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B6DE8EE4-772F-4E45-A45E-3671A6BA961A}" xr6:coauthVersionLast="47" xr6:coauthVersionMax="47" xr10:uidLastSave="{00000000-0000-0000-0000-000000000000}"/>
  <bookViews>
    <workbookView xWindow="-120" yWindow="-120" windowWidth="29040" windowHeight="15720" xr2:uid="{9A380ECB-8836-4472-B1A5-87813583AAF8}"/>
  </bookViews>
  <sheets>
    <sheet name="END OF 2ND  SEMS EXAMS REGUL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8" i="1" l="1"/>
  <c r="J181" i="1"/>
  <c r="J178" i="1"/>
  <c r="O12" i="1"/>
</calcChain>
</file>

<file path=xl/sharedStrings.xml><?xml version="1.0" encoding="utf-8"?>
<sst xmlns="http://schemas.openxmlformats.org/spreadsheetml/2006/main" count="3593" uniqueCount="1287">
  <si>
    <t>KOFORIDUA TECHNICAL UNIVERSITY</t>
  </si>
  <si>
    <t>END  OF SECOND SEMESTER EXAMINATION (BTECH , HND, DIPLOMA AND NON-HND PROGRAMMES)-2025/2026 ACADEMIC YEAR -REGULAR SCHOOL</t>
  </si>
  <si>
    <t>WEDNESDAY 19TH AUGUST ,2026 TO TUESDAY 1ST SEPTEMBER ,2026</t>
  </si>
  <si>
    <t>MORNING (7:00AM -10:00AM)</t>
  </si>
  <si>
    <t>AFTERNOON (11:00AM - 2:00PM)</t>
  </si>
  <si>
    <t>EVENING (3:00PM -6:00PM)</t>
  </si>
  <si>
    <t>DAYS/DATE</t>
  </si>
  <si>
    <t>COURSE TITLE /CODE</t>
  </si>
  <si>
    <t>CLASS</t>
  </si>
  <si>
    <t>VENUE</t>
  </si>
  <si>
    <t>NO OF STUDENTS</t>
  </si>
  <si>
    <t>NO OF INVI</t>
  </si>
  <si>
    <t>WEDNESDAY 19TH AUGUST ,2026</t>
  </si>
  <si>
    <t>BCOS 114 -COMMUNICATION SKILLS II</t>
  </si>
  <si>
    <t>BTECH P/S 1</t>
  </si>
  <si>
    <t>CCB 302</t>
  </si>
  <si>
    <t xml:space="preserve">MATH 202 - PROBABILITY AND STATISTICS </t>
  </si>
  <si>
    <t>BTECH ELECTRICAL / ELECTRONICS 2</t>
  </si>
  <si>
    <t>MATH 102 -CALCULUS</t>
  </si>
  <si>
    <t>BTECH ELECTRICAL / ELECTRONICS 1</t>
  </si>
  <si>
    <t>CCB 301</t>
  </si>
  <si>
    <t>COS 102 - COMMUNICATION SKILLS II</t>
  </si>
  <si>
    <t>E E T 1</t>
  </si>
  <si>
    <t>CCB 202</t>
  </si>
  <si>
    <t>BCOS 102 -COMMUNICATION SKILLS II</t>
  </si>
  <si>
    <t>BTECH REHABILITATION 1</t>
  </si>
  <si>
    <t>MATH 212 - ENGINEERING MATHEMATICS III</t>
  </si>
  <si>
    <t>HND ELECT.   2</t>
  </si>
  <si>
    <t>CCB 201</t>
  </si>
  <si>
    <t xml:space="preserve">BSTA 228 -  FINANCIAL MATHEMATICS  I- </t>
  </si>
  <si>
    <t>BTECH  STATS . 2</t>
  </si>
  <si>
    <t>CCB 102</t>
  </si>
  <si>
    <t xml:space="preserve">STA 226- NATIONAL INCOME ACCOUNTING </t>
  </si>
  <si>
    <t>HND  STATS . 2</t>
  </si>
  <si>
    <t xml:space="preserve">MKT 152 - MARKETING </t>
  </si>
  <si>
    <t>BTECH ENERGY 4</t>
  </si>
  <si>
    <t xml:space="preserve">MATH 252 - ENGINEERING MATHEMATICS IV </t>
  </si>
  <si>
    <t>BTECH ENERGY   2</t>
  </si>
  <si>
    <t>BPS 202 -ORGANISATIONAL BEHAVIOR II -</t>
  </si>
  <si>
    <t>BTECH P/S 2</t>
  </si>
  <si>
    <t>CCB 101</t>
  </si>
  <si>
    <t xml:space="preserve">MKT 312 - FUNDAMENTAL MARKETING </t>
  </si>
  <si>
    <t>HND ENERGY 3</t>
  </si>
  <si>
    <t>MATH 202 - ENGINEERING MATHEMATICS IV</t>
  </si>
  <si>
    <t>HND ENERGY 2</t>
  </si>
  <si>
    <t>CCB 002</t>
  </si>
  <si>
    <t xml:space="preserve">COS 102 - COMMUNICATION SKILL II </t>
  </si>
  <si>
    <t>BTECH MED. LAB . 1</t>
  </si>
  <si>
    <t>MATH 202 - ENGINEERING MATHEMATICS II</t>
  </si>
  <si>
    <t>BTECH CIVIL 2</t>
  </si>
  <si>
    <t>CCB 001</t>
  </si>
  <si>
    <t>DPA 208 - FUNDAMENTALS OF ADMINISTRATIVE LAW</t>
  </si>
  <si>
    <t>DPA 2</t>
  </si>
  <si>
    <t>CCB 003</t>
  </si>
  <si>
    <t>MTR 256 -CALCULUS II</t>
  </si>
  <si>
    <t>BTECH MECHATRONIC   2</t>
  </si>
  <si>
    <t>BGD 252 - PRINTING PROCESSES AND TECHNOLOGY</t>
  </si>
  <si>
    <t>BTECH GRAPHIC 2</t>
  </si>
  <si>
    <t>BM 108</t>
  </si>
  <si>
    <t>MATH 214 - ENGINEERING MATHEMATICS IV</t>
  </si>
  <si>
    <t>HND MECH. 2</t>
  </si>
  <si>
    <t>BM 203</t>
  </si>
  <si>
    <t xml:space="preserve">BCOS 102 - COMMUNICATION SKILLS II- </t>
  </si>
  <si>
    <t>BTECH ENV'T 1</t>
  </si>
  <si>
    <t xml:space="preserve">MATH 266- STATISTICS AND PROBABILITY  </t>
  </si>
  <si>
    <t>BTECH AUTO 2</t>
  </si>
  <si>
    <t>BM 205</t>
  </si>
  <si>
    <t>COS 152 -  COMMUNICATION SKILLS II</t>
  </si>
  <si>
    <t>BTECH AUTO 1</t>
  </si>
  <si>
    <t xml:space="preserve">MATH 312 - APPLIED MATHEMATICS </t>
  </si>
  <si>
    <t>BTECH TELECOM   3</t>
  </si>
  <si>
    <t>BM 206</t>
  </si>
  <si>
    <t>MATH 252 - PROBABILITY AND STATISTICS</t>
  </si>
  <si>
    <t>BTECH TELECOM   2</t>
  </si>
  <si>
    <t>BSM 202 - MS OFFICE SUITE</t>
  </si>
  <si>
    <t>BTECH SEC. &amp; MGT. 2</t>
  </si>
  <si>
    <t>FBMS THEATRE</t>
  </si>
  <si>
    <t xml:space="preserve">BCOS 102 -COMMUNICATION SKILLS II </t>
  </si>
  <si>
    <t>BTECH MECHATRONIC   1</t>
  </si>
  <si>
    <t xml:space="preserve">WFE 214 - STATISTICS AND PROBABILITY </t>
  </si>
  <si>
    <t>BTECH WELD. &amp; FABRIC 2</t>
  </si>
  <si>
    <t xml:space="preserve">BACF 210 - AUDIT AND ASSURANCE </t>
  </si>
  <si>
    <t>BTECH ACCT 2</t>
  </si>
  <si>
    <t>BM 208</t>
  </si>
  <si>
    <t>COS 102 -COMMUNICATION SKILLS II -</t>
  </si>
  <si>
    <t>BTECH PLANNING  1</t>
  </si>
  <si>
    <t xml:space="preserve">MAT 254 - STATISTICS AND PROBABILITY </t>
  </si>
  <si>
    <t>BTECH MECH. 2</t>
  </si>
  <si>
    <t>BM 210</t>
  </si>
  <si>
    <t>BCOS 102 - COMMUNICATION SKILLS II</t>
  </si>
  <si>
    <t>BTECH MKT 1</t>
  </si>
  <si>
    <t>DBA 204 - BUSINESS FINANACE</t>
  </si>
  <si>
    <t>DBA 2</t>
  </si>
  <si>
    <t>BM 110</t>
  </si>
  <si>
    <t>COS 152 - COMMUNICATION SKILLS II</t>
  </si>
  <si>
    <t>BTECH ENERGY   1</t>
  </si>
  <si>
    <t xml:space="preserve">BME 424 - MEDICAL EQUIPMENT MANAGEMENT AND MAINTENANCE  </t>
  </si>
  <si>
    <t>BTECH BIOMEDICAL . 4</t>
  </si>
  <si>
    <t>BTECH SUSTAINABLE . 1</t>
  </si>
  <si>
    <t>MKT 212- DIGITAL MARKETING</t>
  </si>
  <si>
    <t>HND MKT  . 2</t>
  </si>
  <si>
    <t xml:space="preserve">COS 102 -COMMUNICATION SKILLS II </t>
  </si>
  <si>
    <t>BTECH  STATS . 1</t>
  </si>
  <si>
    <t>ACTS 416 - INTRODUCTION TO DATA MINING</t>
  </si>
  <si>
    <t>BTECH ACTU. SCI . 4</t>
  </si>
  <si>
    <t>BCOS 102 - COMMUNICATION SKILL II -</t>
  </si>
  <si>
    <t>BTECH  POSTHARVEST .   1</t>
  </si>
  <si>
    <t xml:space="preserve">PHT 210 - EXPERIMENTAL DESIGN ANALYSIS </t>
  </si>
  <si>
    <t>HND POSTHARVEST .   2</t>
  </si>
  <si>
    <t xml:space="preserve">COS 102 - COMMUNICATION SKILLS II </t>
  </si>
  <si>
    <t>BTECH GRAPHIC 1</t>
  </si>
  <si>
    <t xml:space="preserve">EMT 242 -ENVIROMENTAL SYSTEMS DESIGN </t>
  </si>
  <si>
    <t>HND ENVT  2</t>
  </si>
  <si>
    <t xml:space="preserve">STA 110  - BASIC STATISTICS </t>
  </si>
  <si>
    <t>HND FOOD TECH .   1</t>
  </si>
  <si>
    <t xml:space="preserve"> ENGLISH </t>
  </si>
  <si>
    <t xml:space="preserve">PRE HND </t>
  </si>
  <si>
    <t xml:space="preserve">ENMT 210 -ENVIRONMENTAL REMEDIATION </t>
  </si>
  <si>
    <t>BTECH ENV'T 2</t>
  </si>
  <si>
    <t>BSM 408 - CORPORATE GOVERNANCE</t>
  </si>
  <si>
    <t>BTECH SEC. &amp; MGT . 4</t>
  </si>
  <si>
    <t xml:space="preserve">BME 212 - MEDICAL IMAGING  </t>
  </si>
  <si>
    <t>HND BIOMEDICAL    2</t>
  </si>
  <si>
    <t xml:space="preserve">ENGL 158 - COMMUNICATION SKILLS II </t>
  </si>
  <si>
    <t>BTECH BT  1</t>
  </si>
  <si>
    <t>AS 103</t>
  </si>
  <si>
    <t xml:space="preserve">BEEE 458 -PHOTOVOLTAC AND WIND ENERGY SYSTEMS </t>
  </si>
  <si>
    <t>BTECH ELECT. 4</t>
  </si>
  <si>
    <t>AS 105</t>
  </si>
  <si>
    <t>BEEE 474 - INTRODUCTION TO CYBERSECURITY</t>
  </si>
  <si>
    <t>AS 107</t>
  </si>
  <si>
    <t xml:space="preserve">BEEE 464 - RADAR SYSTEMS AND NAVIGATION </t>
  </si>
  <si>
    <t>AS 108</t>
  </si>
  <si>
    <t>BEEE 468 -ROBOTICS TECHNOLOGY AND AUTOMATION</t>
  </si>
  <si>
    <t>AS 110</t>
  </si>
  <si>
    <t>FTP 214 - INDUSTRIAL MICROBIOLOGY</t>
  </si>
  <si>
    <t>HND FOOD TECH .   2</t>
  </si>
  <si>
    <t>AS 201</t>
  </si>
  <si>
    <t xml:space="preserve">MTR 364 - GLOBAL PRODUCTION ENGINEERING I   </t>
  </si>
  <si>
    <t>BTECH MECHATRONIC   3</t>
  </si>
  <si>
    <t>AS 203</t>
  </si>
  <si>
    <t>COS 102 -COMMUNICATION SKILLS II</t>
  </si>
  <si>
    <t>HND MKT  . 1</t>
  </si>
  <si>
    <t>AS 205</t>
  </si>
  <si>
    <t xml:space="preserve">ACCT 206 - COST ACCOUNTING   </t>
  </si>
  <si>
    <t>HND ACCT  . 2</t>
  </si>
  <si>
    <t>HND ACCT  . 1</t>
  </si>
  <si>
    <t>PUS 212 -MANAGING AND SECURING SUPPLIES II</t>
  </si>
  <si>
    <t>HND PS . 2</t>
  </si>
  <si>
    <t>COS 102 - COMMUNICATION SKILL II</t>
  </si>
  <si>
    <t>HND BIOMEDICAL    1</t>
  </si>
  <si>
    <t>AS 206</t>
  </si>
  <si>
    <t>COS 102 - COMMUNICATION SKILLS I</t>
  </si>
  <si>
    <t>HND CIVIL  1</t>
  </si>
  <si>
    <t>AS 208</t>
  </si>
  <si>
    <t>CEB 306 -ENVIRONMENTAL IMPACT OF CIVIL ENGINEERING CONSTRUCTION</t>
  </si>
  <si>
    <t>BTECH CIVIL 3</t>
  </si>
  <si>
    <t xml:space="preserve">BACF 112 -BUSINESS COMMUNICATION </t>
  </si>
  <si>
    <t>BTECH ACCT 1</t>
  </si>
  <si>
    <t>AD 206</t>
  </si>
  <si>
    <t xml:space="preserve">COS 112 -BUSNESS COMMUNICATION  </t>
  </si>
  <si>
    <t>HND PS . 1</t>
  </si>
  <si>
    <t>AD 205</t>
  </si>
  <si>
    <t>BPS 403 - STARTEGIC MANAGEMENT</t>
  </si>
  <si>
    <t>BTECH  P/S 4</t>
  </si>
  <si>
    <t xml:space="preserve">COS 102 - COMMUNICATION SKILLS II  </t>
  </si>
  <si>
    <t>HND SEC. &amp; MGT  . 1</t>
  </si>
  <si>
    <t>HND ELECT.   1</t>
  </si>
  <si>
    <t>AD 203</t>
  </si>
  <si>
    <t>HCM 234 - FRONT OFFICE OPERATION IV</t>
  </si>
  <si>
    <t>HND HOSP.   2</t>
  </si>
  <si>
    <t>COS 102 - COMMUNICATION SKILLS I-</t>
  </si>
  <si>
    <t>HND AUTO.   1</t>
  </si>
  <si>
    <t>HND MECH. 1</t>
  </si>
  <si>
    <t xml:space="preserve">BCS 312 -PROJECT MANAGEMENT </t>
  </si>
  <si>
    <t>BTECH COMP. SCI . 3</t>
  </si>
  <si>
    <t>BTECH AIR  1</t>
  </si>
  <si>
    <t>AD 204</t>
  </si>
  <si>
    <t xml:space="preserve">ENMT 312 -ENVIRONMENTAL SYSTEMS DESIGN </t>
  </si>
  <si>
    <t>BTECH ENV'T 3</t>
  </si>
  <si>
    <t xml:space="preserve">COS 102 - COMMUNICATION SKILLS II - </t>
  </si>
  <si>
    <t>BTECH ICT  1</t>
  </si>
  <si>
    <t>SGS F1</t>
  </si>
  <si>
    <t>BME 310 - BIOMECHANICS</t>
  </si>
  <si>
    <t>BTECH BIOMEDICAL  3</t>
  </si>
  <si>
    <t>SGS F2</t>
  </si>
  <si>
    <t>AME 306 - FLEET MANAGEMENT</t>
  </si>
  <si>
    <t>HND AUTO 3</t>
  </si>
  <si>
    <t>SGS F3</t>
  </si>
  <si>
    <t xml:space="preserve">MLS 204 - EPIDEMIOLOGY &amp; PUBLIC HEALTH </t>
  </si>
  <si>
    <t>BTECH MED. LAB . 2</t>
  </si>
  <si>
    <t>SGS F4</t>
  </si>
  <si>
    <t>HND FASH.    1</t>
  </si>
  <si>
    <t xml:space="preserve">COS 102 - COMMUNICATION SKILLS II- </t>
  </si>
  <si>
    <t>DIPLOMA IN FASH . 1</t>
  </si>
  <si>
    <t>SGS F5</t>
  </si>
  <si>
    <t>BIOMEDICAL CERT. YR  1</t>
  </si>
  <si>
    <t xml:space="preserve">BME 202 -FUNDAMENTALS OF MEDICAL INSTRUMENTATION  </t>
  </si>
  <si>
    <t>BTECH BIOMEDICAL  2</t>
  </si>
  <si>
    <t xml:space="preserve">FTC 126 - ENGLISH  </t>
  </si>
  <si>
    <t>CATERING CERT II YR 1</t>
  </si>
  <si>
    <t>CSD 322 - INTERNET TECHNOLOGY</t>
  </si>
  <si>
    <t>HND NET.WK. 3</t>
  </si>
  <si>
    <t>SGS S1</t>
  </si>
  <si>
    <t>HND ENVT  1</t>
  </si>
  <si>
    <t>SGS S2</t>
  </si>
  <si>
    <t xml:space="preserve">FTC 126 - ENGLISH </t>
  </si>
  <si>
    <t>FASH. CERT. II YR 1</t>
  </si>
  <si>
    <t>SGS S3</t>
  </si>
  <si>
    <t>ADAVNCE FASH II YR 1</t>
  </si>
  <si>
    <t>SGS S4</t>
  </si>
  <si>
    <t>DPR 1</t>
  </si>
  <si>
    <t>BTM 210 - PROCUREMENT AND SUPPLY CHAIN MANAGEMENT</t>
  </si>
  <si>
    <t>BTECH MKT 2</t>
  </si>
  <si>
    <t>SGS S5</t>
  </si>
  <si>
    <t>COS 102 - COMMUNICATION SKILLS II -</t>
  </si>
  <si>
    <t>BTECH CIVIL 1</t>
  </si>
  <si>
    <t>MLS 314 - BIOSTATISTICS</t>
  </si>
  <si>
    <t>BTECH MED. LAB . 3</t>
  </si>
  <si>
    <t>SGS T1</t>
  </si>
  <si>
    <t>SGS T2</t>
  </si>
  <si>
    <t>SGS T3</t>
  </si>
  <si>
    <t xml:space="preserve">AME 486 - SIMULATION AND ANALYSIS OF AUTOMOTIVE COMPONENT </t>
  </si>
  <si>
    <t>BTECH AUTO. 4</t>
  </si>
  <si>
    <t xml:space="preserve">BEEE 356 - DIGITAL SIGNAL PROCESSING </t>
  </si>
  <si>
    <t>BTECH ELECTRICAL / ELECTRONICS 3</t>
  </si>
  <si>
    <t>SGS T4</t>
  </si>
  <si>
    <t>BTECH  HOSP. 1</t>
  </si>
  <si>
    <t>SGS T5</t>
  </si>
  <si>
    <t xml:space="preserve">AME210- DESIGN AND FABRICATION II  </t>
  </si>
  <si>
    <t>HND AUTO.   2</t>
  </si>
  <si>
    <t>FE 223/224</t>
  </si>
  <si>
    <t>BTM 310 -DIGITAL OPTIMZATION</t>
  </si>
  <si>
    <t>BTECH MKT 3</t>
  </si>
  <si>
    <t>FE 225/226</t>
  </si>
  <si>
    <t>HND BT   1</t>
  </si>
  <si>
    <t>BUT 310 - MARKETING OF CONSTRUCTION PRODUCT</t>
  </si>
  <si>
    <t>HND BT 3</t>
  </si>
  <si>
    <t>FE 227/228</t>
  </si>
  <si>
    <t>HND HOSP.   1</t>
  </si>
  <si>
    <t>FE 325/326</t>
  </si>
  <si>
    <t xml:space="preserve">BCOS 102 - COMMUNICATION SKILLS II  </t>
  </si>
  <si>
    <t>BTECH  FASH. 1</t>
  </si>
  <si>
    <t xml:space="preserve">BHT 206 - ADAVNCED FRONT OFFICE OPERATION </t>
  </si>
  <si>
    <t>BTECH  HOSP. 2</t>
  </si>
  <si>
    <t>FE 1A (FOE NEW BLOCK)</t>
  </si>
  <si>
    <t>FE 2A (FOE NEW BLOCK)</t>
  </si>
  <si>
    <t xml:space="preserve">BSM 306 -INTERNATIONAL BUSINESS </t>
  </si>
  <si>
    <t>BTECH SEC. &amp; MGT. 3</t>
  </si>
  <si>
    <t>CVE 316 -ENVIRONMEMTAL IMPACT OF CONSTRUCTION ACTIVITIES</t>
  </si>
  <si>
    <t>HND CIVIL 3</t>
  </si>
  <si>
    <t>FE 3A (FOE NEW BLOCK)</t>
  </si>
  <si>
    <t xml:space="preserve">BTM 408 - REAL ESTATE MARKETING </t>
  </si>
  <si>
    <t>BTECH MKT 4</t>
  </si>
  <si>
    <t>MKT 306 - INTERNATIONAL MARKETING</t>
  </si>
  <si>
    <t>HND MKT 3</t>
  </si>
  <si>
    <t>BCOS 102 - COMMUNICATION SKILL II</t>
  </si>
  <si>
    <t>BTECH FOOD TECH  1</t>
  </si>
  <si>
    <t xml:space="preserve">BACF 304 - MANAGEMENT ACCOUNTING </t>
  </si>
  <si>
    <t>BTECH ACCT 3</t>
  </si>
  <si>
    <t>FE 4A (FOE NEW BLOCK)</t>
  </si>
  <si>
    <t>BTECH BIOMEDICAL  1</t>
  </si>
  <si>
    <t>HCM 366 -HOSPITALITY OPERATION MANAGEMENT</t>
  </si>
  <si>
    <t>HND HOSP. 3</t>
  </si>
  <si>
    <t>FE 1B (FOE NEW BLOCK)</t>
  </si>
  <si>
    <t>BTECH MECH. 1</t>
  </si>
  <si>
    <t>FE 2B (FOE NEW BLOCK)</t>
  </si>
  <si>
    <t xml:space="preserve">CVE204 - MEASUREMENT OF CIVIL ENGINEERING WORKS I  </t>
  </si>
  <si>
    <t>HND CIVIL  2</t>
  </si>
  <si>
    <t>FE 3B (FOE NEW BLOCK)</t>
  </si>
  <si>
    <t xml:space="preserve">BME 310 -DESIGN OF MECHANICAL SYSTEMS </t>
  </si>
  <si>
    <t>HND BIOMEDICAL 3</t>
  </si>
  <si>
    <t xml:space="preserve">FDT 312 - ADVANCE MILLINERY AND ACCESSORIES </t>
  </si>
  <si>
    <t>HND FASH. 3</t>
  </si>
  <si>
    <t>FE 4B (FOE NEW BLOCK)</t>
  </si>
  <si>
    <t xml:space="preserve">MTR 454 - GLOBAL PRODUCTION ENGINEERING III </t>
  </si>
  <si>
    <t>BTECH MECHATRONICS 4</t>
  </si>
  <si>
    <t xml:space="preserve">PUS 302- STRETEGIC SUPPLY CHAIN MANAGEMENT II  </t>
  </si>
  <si>
    <t>HND P/S 3</t>
  </si>
  <si>
    <t>CSD 210 -PROGRAMMMING WITH JAVA  II-</t>
  </si>
  <si>
    <t>HND NET. WK. MGT   2</t>
  </si>
  <si>
    <t>LAB 1( IN SECTIONS)</t>
  </si>
  <si>
    <t>BM 112</t>
  </si>
  <si>
    <t>CSD 210 -PROGRAMMMING WITH JAVA  II</t>
  </si>
  <si>
    <t>HND COMP. SCI   2</t>
  </si>
  <si>
    <t>BM 103</t>
  </si>
  <si>
    <t xml:space="preserve">BCS 202 -PROGRAMMMING WITH JAVA </t>
  </si>
  <si>
    <t>BTECH COMP. SCI . 2</t>
  </si>
  <si>
    <t xml:space="preserve">BSM 114 - PRACTICAL OFFICE TRAINING </t>
  </si>
  <si>
    <t>BTECH SEC. &amp; MGT. 1</t>
  </si>
  <si>
    <t>SMS COMP. LAB (BM 201)</t>
  </si>
  <si>
    <t>CTM 202 - SUSTAINABLE CONSTRUCTION PRACTICE</t>
  </si>
  <si>
    <t>BTECH BT  2</t>
  </si>
  <si>
    <t>FE 2A  (FOE NEW BLOCK)</t>
  </si>
  <si>
    <t>FE 3A  (FOE NEW BLOCK)</t>
  </si>
  <si>
    <t>BTEL 162 - ANALOGUE COMMUNICATION</t>
  </si>
  <si>
    <t>BTECH TELECOM   1</t>
  </si>
  <si>
    <t>FE 1B  (FOE NEW BLOCK)</t>
  </si>
  <si>
    <t xml:space="preserve">DFI 110 - BASIC STATISTICS </t>
  </si>
  <si>
    <t>DIP. IN FOOD INN. &amp; PROD. DESI. 1</t>
  </si>
  <si>
    <t xml:space="preserve">SMS 306- MANAGEMENT AND ORGANISATION II </t>
  </si>
  <si>
    <t>HND MECHANICAL 3</t>
  </si>
  <si>
    <t>DPA 112 - PROJECT MANAGEMENT</t>
  </si>
  <si>
    <t>DPA 1</t>
  </si>
  <si>
    <t xml:space="preserve">DBA 102 - DOCUMENTS PROCESSING  </t>
  </si>
  <si>
    <t>DBA 1</t>
  </si>
  <si>
    <t>BFT 428 - FLAVOUR CHEMISTRY</t>
  </si>
  <si>
    <t>BTECH FOOD TECH 4</t>
  </si>
  <si>
    <t xml:space="preserve">BCS 402 - ARTIFICIAL INTELLIGENCE </t>
  </si>
  <si>
    <t>BTECH COMP. SCI. 4</t>
  </si>
  <si>
    <t>MORNING (9:00AM -12:00PM)</t>
  </si>
  <si>
    <t>AFTERNOON (2:00PM - 5:00PM)</t>
  </si>
  <si>
    <t>THURSDAY 20TH AUGUST ,2026</t>
  </si>
  <si>
    <t xml:space="preserve">BEEE 134 -TECHNICAL REPORT WRITING </t>
  </si>
  <si>
    <t xml:space="preserve">BEEE 260 -DATA COMMUNICATION AND NETWORKING </t>
  </si>
  <si>
    <t xml:space="preserve">MLS 206 -DRUG METABOLISM &amp; TOXICOLOGY </t>
  </si>
  <si>
    <t xml:space="preserve">MLS 114 - HUMAN ANATOMY </t>
  </si>
  <si>
    <t xml:space="preserve">BCS 112- FINANCIAL ACCOUNTING </t>
  </si>
  <si>
    <t>BTECH COMP. SCI . 1</t>
  </si>
  <si>
    <t>REM 406 -PROPERTY INSSURANCE</t>
  </si>
  <si>
    <t>BTECH BT 4</t>
  </si>
  <si>
    <t xml:space="preserve">QSCP 402 - CONTRACT ADMINISTRATION &amp; PROFESSIONAL PRACTICE </t>
  </si>
  <si>
    <t>ACCT 308 - ACCOUNTING THEORY</t>
  </si>
  <si>
    <t>HND ACCOUNTANCY 3</t>
  </si>
  <si>
    <t>BSE 402 - PROFESSIONAL PRACTICE</t>
  </si>
  <si>
    <t xml:space="preserve">RENE 354 - ELECTRICAL INTEGRATION OF RENEWABLES </t>
  </si>
  <si>
    <t>BTECH ENERGY   3</t>
  </si>
  <si>
    <t>BME 302 - BIO-SIGNAL PROCESSING</t>
  </si>
  <si>
    <t>PUS 252 -BUSINESS NEGOTIATION</t>
  </si>
  <si>
    <t xml:space="preserve">BTM 108 - QUANTITAYIVE METHODS </t>
  </si>
  <si>
    <t xml:space="preserve">STA 102 - PROBABILITY &amp; STATISTICS </t>
  </si>
  <si>
    <t xml:space="preserve">FDT 112 - CLOTHING MANAGEMENT TECHNOLOGY </t>
  </si>
  <si>
    <t xml:space="preserve">MATH 102 - ENGINEERING MATHEMATICS II </t>
  </si>
  <si>
    <t>BSM 106 - PHONETICS AND PHONOLOGY -</t>
  </si>
  <si>
    <t>BACF 106 -QUANTITATIVE METHODS</t>
  </si>
  <si>
    <t>MAT 112 - VECTOR ,CALCULUS AND PARTIAL DIFFRENTIATION</t>
  </si>
  <si>
    <t>MATH 102 -ENGINEERING MATHEMATICS  II</t>
  </si>
  <si>
    <t xml:space="preserve">BFT 132 - INTRODUCTION TO FOOD MICROBIOLOGY </t>
  </si>
  <si>
    <t>BPA 308 - INTRODUCTION TO PUBLIC SECTOR HEALTH ADMINISTRATION</t>
  </si>
  <si>
    <t>BTECH PUB. ADMI. 3</t>
  </si>
  <si>
    <t xml:space="preserve">BAIR 210 - INTRODUCTION TO ROBOTICS PRINCIPLES </t>
  </si>
  <si>
    <t>BTECH AIR  2</t>
  </si>
  <si>
    <t xml:space="preserve">BME 214 - NUMERICAL ANALYSIS </t>
  </si>
  <si>
    <t xml:space="preserve">MATH 312  - DATA ANALYSIS </t>
  </si>
  <si>
    <t>BTECH ACTUARIAL 3</t>
  </si>
  <si>
    <t xml:space="preserve">BME 102- CALCULUS </t>
  </si>
  <si>
    <t xml:space="preserve">ENMT 406- ENVIRONMENTAL PROJECT MANAGEMENT </t>
  </si>
  <si>
    <t>BTECH ENV'T 4</t>
  </si>
  <si>
    <t>MATH 112 - ENGINEERING MATHEMATICS II</t>
  </si>
  <si>
    <t>EMT 366 -SUSTAINABLE RURAL DEVELOPMENT</t>
  </si>
  <si>
    <t>HND  ENV'T 3</t>
  </si>
  <si>
    <t>MKT 204 - FINANCIAL ACCOUNTING</t>
  </si>
  <si>
    <t xml:space="preserve">CSD 102 - COMPUTER HARDWARE </t>
  </si>
  <si>
    <t>HND NET. WK. MGT   1</t>
  </si>
  <si>
    <t xml:space="preserve">BCS 302 -DATA MINING &amp; WAREHOUSING </t>
  </si>
  <si>
    <t>CSD 102 - COMPUTER HARDWARE</t>
  </si>
  <si>
    <t>HND COMP. SCI   1</t>
  </si>
  <si>
    <t>SMS 223 - ENGLISH VARIETY &amp; PHONOLOGY</t>
  </si>
  <si>
    <t>HND SEC. &amp; MGT  . 2</t>
  </si>
  <si>
    <t xml:space="preserve">PHT 306 - POSTHARVEST MICROENTERPRISE </t>
  </si>
  <si>
    <t>HND POSTHARVEST 3</t>
  </si>
  <si>
    <t xml:space="preserve">MKT 108 - CUSTOMER COMMUNICATION II </t>
  </si>
  <si>
    <t xml:space="preserve">BPA 108 - ACADEMIC WRITING  </t>
  </si>
  <si>
    <t>BTECH PUB. ADMI. 1</t>
  </si>
  <si>
    <t>PR 210 - ANNUAL REPORT WRITING</t>
  </si>
  <si>
    <t>DPR 2</t>
  </si>
  <si>
    <t xml:space="preserve">MATH 152  - CALCULUS </t>
  </si>
  <si>
    <t>BPH 104 - BIOLOGY OF INSECTS &amp; MICROBES  -</t>
  </si>
  <si>
    <t xml:space="preserve">MTR 154 - CALCULUS I </t>
  </si>
  <si>
    <t xml:space="preserve">BEEE 346 - POWER SYSTEMS DESIGN AND OPERATION </t>
  </si>
  <si>
    <t xml:space="preserve">PHT 204 - POSTHARVEST LOSS ASSESSMENTS </t>
  </si>
  <si>
    <t xml:space="preserve">BEEE 370 - WIRELESS AND SATELLITE COMMUNICATION </t>
  </si>
  <si>
    <t xml:space="preserve">ESE 204- ELECTRICAL INTEGRATION OF RENEWABLES </t>
  </si>
  <si>
    <t xml:space="preserve">BEEE 384 - PLC AND SCADA SYSTEMS DESIGN </t>
  </si>
  <si>
    <t xml:space="preserve">BTEL 314 - TELECOMMUNICATION SYSTEM MODELING AND SIMULATION </t>
  </si>
  <si>
    <t xml:space="preserve">BEEE 360 -OPERATING SYSTEMS </t>
  </si>
  <si>
    <t>MATH 152 - VECTOR , CALCULUS &amp; PARTIAL DIFFERENTIATION</t>
  </si>
  <si>
    <t xml:space="preserve">SMS 323 - SOCIAL MEDIA MANAGEMENT </t>
  </si>
  <si>
    <t>HND SEC. &amp; MGT 3</t>
  </si>
  <si>
    <t>BFT 326- - FOOD BIOTECHNOLOGY</t>
  </si>
  <si>
    <t>BTECH FOOD TECH  3</t>
  </si>
  <si>
    <t xml:space="preserve">MATH 152 - ENGINEERING MATHEMATICS II </t>
  </si>
  <si>
    <t>BTC 102 - BUILDING SCIENCE</t>
  </si>
  <si>
    <t>MCE 214 - MACHINES DESIGN II</t>
  </si>
  <si>
    <t>MAT 152 - VECTOR ,CALCULUS AND PARTIAL DIFFRENTIATION</t>
  </si>
  <si>
    <t>AME 208 - SUSPENSION AND BRAKING SYSTEMS</t>
  </si>
  <si>
    <t xml:space="preserve">BTEL 266- WIRELESS AND MOBILE COMMUNICATION </t>
  </si>
  <si>
    <t xml:space="preserve">EEE 316 - MEDICAL EQUIPMENT TECHNICIAN </t>
  </si>
  <si>
    <t>HND ELECTRICAL / ELECTRONICS 3</t>
  </si>
  <si>
    <t xml:space="preserve">HCM 224 - FUNCTION ORGANISATION </t>
  </si>
  <si>
    <t xml:space="preserve">BUT 206 - THEORY AND DESIGN OF STRUCTURES I </t>
  </si>
  <si>
    <t>HND BT   2</t>
  </si>
  <si>
    <t xml:space="preserve">BME 214 - FUNDAMENTALS OF SIGNAL AND SYSTEMS </t>
  </si>
  <si>
    <t>PR 110 - FOUNDATION BUSINESS</t>
  </si>
  <si>
    <t>RHE 110 - ARDURINO PROGRAMMING WITH MATLAB</t>
  </si>
  <si>
    <t>BACT 302 - COST ACCOUNTING</t>
  </si>
  <si>
    <t>BTECH AIR  3</t>
  </si>
  <si>
    <t xml:space="preserve">BMEC 110- HEALTH CARE TECHNOLOGY RADIOLOGY(IMAGING DIAGNOSTICS SYSTEMS) </t>
  </si>
  <si>
    <t>BHT 108 - INTRODUCTION TO ACCOMMODATION OPERATION</t>
  </si>
  <si>
    <t xml:space="preserve">BST 202 -  BUILDING SERVICE &amp; EQUIPMENT </t>
  </si>
  <si>
    <t xml:space="preserve">BSE 214 -HVAC I </t>
  </si>
  <si>
    <t xml:space="preserve">CVE 214 - SITE ORGANISATIONAL STUDIES </t>
  </si>
  <si>
    <t>DBS 104B - ECONOMICS II</t>
  </si>
  <si>
    <t>DBS INFO .TECH. 1</t>
  </si>
  <si>
    <t>EET 159 -ENGINEERING MATHEMATICS</t>
  </si>
  <si>
    <t xml:space="preserve">DFI 108 - FUNDAMENTAL FOOD MICROBIOLOGY </t>
  </si>
  <si>
    <t>HOS 112 - FOOD TECHNOLOGY</t>
  </si>
  <si>
    <t>DBS SEC. 1</t>
  </si>
  <si>
    <t>BME 312 - QUALITY CONTROL &amp; REGULATORY ASPECT OF MEDICAL DEVICE</t>
  </si>
  <si>
    <t>DBS PS.1</t>
  </si>
  <si>
    <t>FTA/FTC 151- FASHION DESIGN PROCESS</t>
  </si>
  <si>
    <t>DBS ACCT. 1</t>
  </si>
  <si>
    <t>DBS MKT.1</t>
  </si>
  <si>
    <t xml:space="preserve">BME 104 - PRINCIPLES OF ENVIRONMENTAL SCIENCE </t>
  </si>
  <si>
    <t>DBS MGT 1</t>
  </si>
  <si>
    <t>WFE  -WELDING AND FABRICATION AUTOMATION</t>
  </si>
  <si>
    <t>BTECH WELD. &amp; FABRIC 3</t>
  </si>
  <si>
    <t>DBS B&amp;F 1</t>
  </si>
  <si>
    <t xml:space="preserve">BUT 110 - CONSTRUCTION TECHNOLOGY II </t>
  </si>
  <si>
    <t>CEB 202 -STRENGTH OF MATERIALS IV-</t>
  </si>
  <si>
    <t>AME 372 - CHASSIS AND REGULATION</t>
  </si>
  <si>
    <t>BTECH AUTO 3</t>
  </si>
  <si>
    <t xml:space="preserve">ACT 307 -MANAGEMENT ACCOUNTING &amp; FINANCE </t>
  </si>
  <si>
    <t>DFT 112 - GENERAL SCIENCE II</t>
  </si>
  <si>
    <t>PHT 212 - FOOD QUALITY ASSURANCE &amp; LEGISLATION</t>
  </si>
  <si>
    <t>CEB 302 - CONSTRUCTION MANAGEMENT PROFESSIONAL PRACTICE</t>
  </si>
  <si>
    <t xml:space="preserve">PUS 114- COST AND BUSINESS ACCOUNTING  </t>
  </si>
  <si>
    <t>PLC 368 - GEOGRAPHICAL INFORMATION SYSTEMS II -</t>
  </si>
  <si>
    <t>BTECH PLANNING  3</t>
  </si>
  <si>
    <t>FBNE COMP .LAB</t>
  </si>
  <si>
    <t>PLC 254 - APPLICATION OF GIS IN SPATIAL PLANNING</t>
  </si>
  <si>
    <t>BTECH PLANNING  2</t>
  </si>
  <si>
    <t>MKT 204- MARKETING</t>
  </si>
  <si>
    <t>HND FOOD TECH 3</t>
  </si>
  <si>
    <t xml:space="preserve">PUS 102- PURCHASING , COSTING &amp; CONTROL </t>
  </si>
  <si>
    <t xml:space="preserve">BPS 306- NEGOTIATION PROCESS AND MANAGEMENT </t>
  </si>
  <si>
    <t>BTECH P/S 3</t>
  </si>
  <si>
    <t xml:space="preserve">BFT 214 - FOOD QUALITY ASSURANCE </t>
  </si>
  <si>
    <t>BTECH FOOD TECH  2</t>
  </si>
  <si>
    <t>AME 260- ICT AND COMPUTER APPLICATION</t>
  </si>
  <si>
    <t>LAB 1(IN SECTIONS)</t>
  </si>
  <si>
    <t xml:space="preserve">PUS 204 -MANAGING PURCHASING &amp; SUPPLY RELATIONSHIP II </t>
  </si>
  <si>
    <t>MCE 258 - MACHINES DESIGN II</t>
  </si>
  <si>
    <t xml:space="preserve"> WFE 112 -  INTEGRATION , MATRICS &amp; VECTOR</t>
  </si>
  <si>
    <t>BTECH WELD. &amp; FABRIC 1</t>
  </si>
  <si>
    <t xml:space="preserve">BGD 132 - COMPOSITIONAL DRAWING </t>
  </si>
  <si>
    <t>FRIDAY 21ST  AUGUST ,2026</t>
  </si>
  <si>
    <t xml:space="preserve">EEE 212- TELECOMMUNICATION II </t>
  </si>
  <si>
    <t xml:space="preserve">MLS 117 -CRITICAL REASONING </t>
  </si>
  <si>
    <t>AFS 102 -AFRICAN STUDIES II</t>
  </si>
  <si>
    <t>DPA 202 - ENVIRONMENTAL MANAGEMENT</t>
  </si>
  <si>
    <t>ESE 214 - WIND ENERGY LABORATORY</t>
  </si>
  <si>
    <t xml:space="preserve">BPS 108 -AFRICAN STUDIES II </t>
  </si>
  <si>
    <t xml:space="preserve">BCS 412 -COMPUTER FORENSICS </t>
  </si>
  <si>
    <t>BTEL 302 - ENGINEERING SEMINAR PRESENTATION-</t>
  </si>
  <si>
    <t xml:space="preserve">AFS 102 - AFRICAN STUDIES II </t>
  </si>
  <si>
    <t xml:space="preserve">CSD 206- WEB DESIGN &amp; DEVELOPMENT </t>
  </si>
  <si>
    <t>AFS 102 -AFRICAN STUDIES II -</t>
  </si>
  <si>
    <t>FTP 224- FOOD CHEMISTRY</t>
  </si>
  <si>
    <t xml:space="preserve">MTR 452 -LIGHTING SYSTEMS ENGINEERING III </t>
  </si>
  <si>
    <t xml:space="preserve">BSM 406 -FINANCIAL DECISION MAKING </t>
  </si>
  <si>
    <t xml:space="preserve">AFS 102 -AFRICAN STUDIES II </t>
  </si>
  <si>
    <t xml:space="preserve">RENE 452 -ENERGY POLICY &amp; PLANNING </t>
  </si>
  <si>
    <t xml:space="preserve">BSTA 224 - SAMPLE SURVEY II  </t>
  </si>
  <si>
    <t xml:space="preserve">ESE 302  -ENERGY POLICY &amp; PLANNING </t>
  </si>
  <si>
    <t xml:space="preserve">STA  224 - SAMPLE SURVEY II  </t>
  </si>
  <si>
    <t xml:space="preserve">EMT 240 -ECOLOGY SURVEY </t>
  </si>
  <si>
    <t xml:space="preserve">DBA 206 BUSINESS ETHICS </t>
  </si>
  <si>
    <t xml:space="preserve">AFS 262- AFRICAN STUDIES II </t>
  </si>
  <si>
    <t>BFT 244 - SENSORY EVALUATION OF FOODS</t>
  </si>
  <si>
    <t xml:space="preserve">MTR 362 -ROBOTICS </t>
  </si>
  <si>
    <t xml:space="preserve">BSM 214 - OFFICE MANAGEMENT </t>
  </si>
  <si>
    <t xml:space="preserve">CSD 316 - COMPUTER SECURITY </t>
  </si>
  <si>
    <t>HND COMP. SCI. 3</t>
  </si>
  <si>
    <t xml:space="preserve">SMS 228 - BUSINESS FINANCE </t>
  </si>
  <si>
    <t>PR 206 - MASS COMMUNICATION</t>
  </si>
  <si>
    <t xml:space="preserve">FTC 124 - SOCIAL STUDIES </t>
  </si>
  <si>
    <t xml:space="preserve">PLC 452 - SECTOR PLANNING </t>
  </si>
  <si>
    <t>BTECH PLANN. 4</t>
  </si>
  <si>
    <t>MCE 132 - MECHANICS OF MACHINES II</t>
  </si>
  <si>
    <t>BME 206 -BIOMEDICAL INSTRUMENTATION II</t>
  </si>
  <si>
    <t xml:space="preserve">BSM 310 -HUMAN RESOURCES DEVELOPMENT </t>
  </si>
  <si>
    <t>BPS 404- BUSINESS ETHICS AND CSR</t>
  </si>
  <si>
    <t>HND POSTHARVEST .   1</t>
  </si>
  <si>
    <t xml:space="preserve">CSD 206- WEB DESIGN &amp; DEVELOPMENT  </t>
  </si>
  <si>
    <t>AS105</t>
  </si>
  <si>
    <t>AFS 102 - AFRICAN STUDIES II</t>
  </si>
  <si>
    <t>SMS121 -TEXT PROCESSING</t>
  </si>
  <si>
    <t>BTC 106 - WORKSHOP PRACTICE I</t>
  </si>
  <si>
    <t xml:space="preserve">CVE 316 - CONSTRUCTION ACCOUNTING  </t>
  </si>
  <si>
    <t xml:space="preserve">EET 173 - ENGINEERING COMMUNICATION </t>
  </si>
  <si>
    <t>QSCP 202 - INTRODUCTION TO ESTIMATING</t>
  </si>
  <si>
    <t>MKT 302 - MARKETING PLANNING AND CONTROL II</t>
  </si>
  <si>
    <t>ENMT 110 - ENVIRONMETAL AND HUMAN INTERACTION</t>
  </si>
  <si>
    <t>BSE 208 - SANITARY FITTINGS &amp; APPLIANCE</t>
  </si>
  <si>
    <t xml:space="preserve">ACTS 414 - OPTIMAL PORFOLIO MANAGEMENT </t>
  </si>
  <si>
    <t xml:space="preserve">DFT 206 -CUSTOMISED GARMENT PRODUCTION </t>
  </si>
  <si>
    <t>DIPLOMA IN FASH. 2</t>
  </si>
  <si>
    <t xml:space="preserve">BEEE 358 - HIGH VOLTAGE TECHNOLOGY </t>
  </si>
  <si>
    <t>BAIR 304 - ROBOT INTELLIGENT CONTROL</t>
  </si>
  <si>
    <t xml:space="preserve">DPA 106  - OFFICE MANAGEMENT </t>
  </si>
  <si>
    <t xml:space="preserve">BTM 308 - BUSINESS ANALYTICS </t>
  </si>
  <si>
    <t xml:space="preserve">DBA 106 - MANAGEMENT INFORMATION SYSTEMS </t>
  </si>
  <si>
    <t xml:space="preserve">BTEL 164 - COMPUTER AIDED TOOLS   </t>
  </si>
  <si>
    <t xml:space="preserve">AME 104 - PETROL &amp;  DIESEL ENGINE MANAGEMENT </t>
  </si>
  <si>
    <t xml:space="preserve">BFT 376 - SCIENTIFIC/TECHNICAL REPORT WRITING </t>
  </si>
  <si>
    <t xml:space="preserve">RENE 362 -WIND ENERGY II </t>
  </si>
  <si>
    <t xml:space="preserve">BTM 206 -DIGITAL MARKETING TECHNIQUES </t>
  </si>
  <si>
    <t xml:space="preserve">ENMT 304 -CLEANER PRODUCTION TECHNOLOGY </t>
  </si>
  <si>
    <t xml:space="preserve">BUT 202 - BUILDING SERVICES II </t>
  </si>
  <si>
    <t>BTM 410 - HEALTH CARE SERVICE MARKETING</t>
  </si>
  <si>
    <t>BFT 488 - FOOD TOXICOLOGY -</t>
  </si>
  <si>
    <t xml:space="preserve">BUT 306 - HUMAN RELATION IN THE CONSTRUCTION INDUSTRY </t>
  </si>
  <si>
    <t>MCE 462 - PRODUCTION PLANNING AND CONTROL</t>
  </si>
  <si>
    <t>BTECH WELD. &amp; FAB.. 4</t>
  </si>
  <si>
    <t xml:space="preserve">BMAT 102 -BASIC STATISTICS  </t>
  </si>
  <si>
    <t>BACF 208 - PRINCIPLES OF FINANCIAL MANAGEMENT</t>
  </si>
  <si>
    <t xml:space="preserve">WFE 142 - INTRODUCTION TO WELDING FABRICATION TECHNOLOGY </t>
  </si>
  <si>
    <t xml:space="preserve">ENMT 208 -WATER TREATMENT TECHNOLOGY </t>
  </si>
  <si>
    <t xml:space="preserve">AME 376 - POWER TRAIN SYSTEMS </t>
  </si>
  <si>
    <t>BACF 310 - FINANCIAL MANAGEMENT</t>
  </si>
  <si>
    <t>FDT 306 - FASHION MARKETING</t>
  </si>
  <si>
    <t xml:space="preserve">AME 482 - FLEET MANAGEMENT </t>
  </si>
  <si>
    <t xml:space="preserve">BHT 212 - HOSPITALITY AND TOURISM MARKETING </t>
  </si>
  <si>
    <t xml:space="preserve">MTR 252 -ANALOG ELECTRONICS II </t>
  </si>
  <si>
    <t>SMS 316 -HUMAN RESOURCES MANAGEMENT</t>
  </si>
  <si>
    <t>ACCT 202 - FINANCIAL ACCOUNTING II</t>
  </si>
  <si>
    <t>BFT 224 -COMPUTER AIDED DESIGN -</t>
  </si>
  <si>
    <t>BTECH  FASH. 2</t>
  </si>
  <si>
    <t>LAB 1 (IN SECTIONS)</t>
  </si>
  <si>
    <t>CSD 326 - NETWORK &amp; INFORMATION SECURITY</t>
  </si>
  <si>
    <t xml:space="preserve">MLS 310 -HISTOPATHOLOGY II - </t>
  </si>
  <si>
    <t xml:space="preserve">BEEE 452 -MICROPROCESSOR AND MICROCONTROLLER </t>
  </si>
  <si>
    <t>BME 420 -MAJOR  PROJECT /PRACTICAL LAB</t>
  </si>
  <si>
    <t>EEE 332 - POWER ELECTRONICS II</t>
  </si>
  <si>
    <t xml:space="preserve">BCS 208 -SYSTEMS ANALYSIS AND DESIGN </t>
  </si>
  <si>
    <t xml:space="preserve">BSE 404 - BUILDING AUTOMATION AND CONTROL </t>
  </si>
  <si>
    <t>REM  404 - ARBITRATION AND CIVIL PROCEDURES</t>
  </si>
  <si>
    <t>QSCP 404 - MEASUREMENT OF CIVIL ENGINEERING WORKS</t>
  </si>
  <si>
    <t>CTM 404 - INTRODUCTION TO PRE-ENGINEEERING CONSTRUCTION TECHNOLOGY</t>
  </si>
  <si>
    <t xml:space="preserve">WFE 222- WELDING &amp; FABRICATION LAB. I </t>
  </si>
  <si>
    <t xml:space="preserve">BPS 208- STORES AND WAREHOUSE MANAGEMENT </t>
  </si>
  <si>
    <t xml:space="preserve">BCS 206- WEB DESIGN &amp; DEVELOEPMENT  </t>
  </si>
  <si>
    <t>COMP. LAB 1 (In sections)</t>
  </si>
  <si>
    <t xml:space="preserve">PUS 312- PROCUREMENT ETHICS </t>
  </si>
  <si>
    <t xml:space="preserve"> MCE 242 - COMPUTER AIDED DESIGN II </t>
  </si>
  <si>
    <t>FBNE COMPUTER LAB</t>
  </si>
  <si>
    <t xml:space="preserve">MCE 264 - COMPUTER AIDED DESIGN(CAD)   </t>
  </si>
  <si>
    <t>MONDAY 24TH AUGUST ,2026</t>
  </si>
  <si>
    <t xml:space="preserve">CSD 108 - I.T ESSENTIAL </t>
  </si>
  <si>
    <t xml:space="preserve">MLS 202 - MEDICAL IMMUNOLOGY </t>
  </si>
  <si>
    <t xml:space="preserve">CSD 108 -I.T ESSENTIALS </t>
  </si>
  <si>
    <t>MLS 110 - MEDICAL GENETICS</t>
  </si>
  <si>
    <t>BSM 110 - INTRODUCTION TO BUSINESS</t>
  </si>
  <si>
    <t xml:space="preserve">PHT 302 - DURABLE CROP HANDLING TECHNOLOGY </t>
  </si>
  <si>
    <t>PUS 206 -INFORMATION COMMUNICATION TECHNOLOGY II</t>
  </si>
  <si>
    <t>PHT 202 - POSTHARVEST PROCESSING TECHNOLOGY II</t>
  </si>
  <si>
    <t xml:space="preserve">BFT 264 -FOOD TECHNOLOGY &amp; MANAGEMENT ECONOMICS </t>
  </si>
  <si>
    <t xml:space="preserve">ENMT 404 - PROCESS TECHNOLOGY </t>
  </si>
  <si>
    <t>BSTA 126  MACRO ECONOMICS -</t>
  </si>
  <si>
    <t>RENE 254 -GRID -CONNECTED RENEWABLE ENERGY SYSTEMS</t>
  </si>
  <si>
    <t xml:space="preserve">BACF 104- MACRO ECONOMICS </t>
  </si>
  <si>
    <t>MKT 310 - INTEGRATED MARKETING COMMUNICATION II</t>
  </si>
  <si>
    <t xml:space="preserve">AME 202 - ADVANCED ELECTRONICS DIAGNOSIS  </t>
  </si>
  <si>
    <t xml:space="preserve">BTM 104 - MICRO ECONOMICS </t>
  </si>
  <si>
    <t>HCM 244 - ACCOMMODATION OPERATIONS  IV</t>
  </si>
  <si>
    <t xml:space="preserve">ECONS 101- BUSINESS ECONOMICS II </t>
  </si>
  <si>
    <t>MCE 244 - MECHANICS OF FLUIDS</t>
  </si>
  <si>
    <t>ACCT 104 - MACRO ECONOMICS</t>
  </si>
  <si>
    <t>SMS 325 - HUMAN RESOURCE TRAINING &amp; DEVELOPMENT</t>
  </si>
  <si>
    <t xml:space="preserve">PLC 260- SPATIAL ECONOMICS </t>
  </si>
  <si>
    <t xml:space="preserve">WFE 324- WELDING &amp; FABRICATION LAB. III  - </t>
  </si>
  <si>
    <t>BSM 302 - MANAGERIAL ECONOMICS</t>
  </si>
  <si>
    <t xml:space="preserve">CVE 104 - CIVIL ENGINEERING CONSTRUCTION I </t>
  </si>
  <si>
    <t xml:space="preserve">DPA 104 - ECONOMICS - </t>
  </si>
  <si>
    <t>FDT 208 - SCREEN PRINTING</t>
  </si>
  <si>
    <t>HND FASH.    2</t>
  </si>
  <si>
    <t xml:space="preserve">MKT 104 - MACRO  ECONOMICS </t>
  </si>
  <si>
    <t xml:space="preserve">BEEE 254 -CONTROL SYSTEMS </t>
  </si>
  <si>
    <t xml:space="preserve">ACTS 312- ACTUARIAL MODELS </t>
  </si>
  <si>
    <t xml:space="preserve">STA 202 - OPERATION RESEARCH  </t>
  </si>
  <si>
    <t>PUS 104 - ECONOMICS II</t>
  </si>
  <si>
    <t xml:space="preserve">DPA 104 - - ECONOMICS </t>
  </si>
  <si>
    <t>BTEL 306 -OPTICAL FIBRE COMMUNICATION -</t>
  </si>
  <si>
    <t xml:space="preserve">RENE 152  - CHEMICAL PROCESS CALCULATIONS </t>
  </si>
  <si>
    <t xml:space="preserve">BTEL 258 - COMPUTER ORGANIZATION AND ARCHITECTURE </t>
  </si>
  <si>
    <t>BPA 306 - PUBLIC SECTOR WAGES AND SALARY ADMINISTRATION</t>
  </si>
  <si>
    <t xml:space="preserve">PHT 106- CROP POSTHARVEST PHYSIOLOGY </t>
  </si>
  <si>
    <t>HND  POSTHARVEST .   1</t>
  </si>
  <si>
    <t>MCE 156 -INTRODUCTION TO ENGINEEERING DRAWING II -</t>
  </si>
  <si>
    <t>HOS 111 - PRINCIPLES OF CATERING</t>
  </si>
  <si>
    <t>FTA/FTC 123 - GARMENT CONSTRUCTION THEORY</t>
  </si>
  <si>
    <t xml:space="preserve">BMEC 104 - ANATOMY AND PHYSIOLOGY </t>
  </si>
  <si>
    <t>FTP 326 -FOOD TECHNOLOGY &amp; MANAGEMENT ECONOMICS</t>
  </si>
  <si>
    <t xml:space="preserve">BCS 314 - LINUX OPERATING SYSTEMS AND PROGRAMMING </t>
  </si>
  <si>
    <t xml:space="preserve">CTM 102 -INTRODUCTION TO MANAGEMENT IN CONSTRUCTION </t>
  </si>
  <si>
    <t xml:space="preserve">BPA 110 - ARTIFICIAL INTELLIGENCE IN GOVERNMENT  </t>
  </si>
  <si>
    <t>MCE 152 - ENGINEERING DRAWING II</t>
  </si>
  <si>
    <t xml:space="preserve">MCE 152 - ENGINEERING DRAWING II </t>
  </si>
  <si>
    <t xml:space="preserve">BUT 304 - BUILDING ECONOMICS </t>
  </si>
  <si>
    <t xml:space="preserve">MCE 152ENGINEERING DRAWING II </t>
  </si>
  <si>
    <t xml:space="preserve">MCE 164 - ENGINEERING DRAWING II </t>
  </si>
  <si>
    <t xml:space="preserve">BPS 112- PRINCIPLES OF MACRO ECONOMICS </t>
  </si>
  <si>
    <t xml:space="preserve">MTH 202 - NUMERICAL METHODS IN BIOMEDICAL ENGINEERING </t>
  </si>
  <si>
    <t xml:space="preserve">BEEE 152 - MEASUREMENT AND INSTRUMENTATION </t>
  </si>
  <si>
    <t xml:space="preserve">CEB 308 -WATER AND WASTE WATER TREATMENT </t>
  </si>
  <si>
    <t>ESE 210 -ENERGY AUDIT AND MANAGEMENT</t>
  </si>
  <si>
    <t xml:space="preserve">PR 200 - BUSINESS COMMUNICATION </t>
  </si>
  <si>
    <t xml:space="preserve">BTC 202 - CONSTRUCTION MARKETING </t>
  </si>
  <si>
    <t>EEE 324 - DIGITAL  COMPUTER DESIGN</t>
  </si>
  <si>
    <t>MTR 162 -ANALOG ELECTRONICS I</t>
  </si>
  <si>
    <t>BEEE 340 - EMBEDDED SYSTEMS</t>
  </si>
  <si>
    <t>AME 262 -ADVANCED ELECTRONICS DIAGNOSTICS -</t>
  </si>
  <si>
    <t xml:space="preserve">BCS 108 - DISCRETE MATHEMATICS </t>
  </si>
  <si>
    <t>BHT 106 - FRONT OFFICE OPERATION INTERMEDIATE</t>
  </si>
  <si>
    <t xml:space="preserve">DFI 102 - FOOD INNOVATION AND CONSUMER PERSPECTIVES </t>
  </si>
  <si>
    <t>MCE 382 - CONTROL SYSTEMS</t>
  </si>
  <si>
    <t xml:space="preserve">MCE 373 - MECHANICS OF FLUIDS </t>
  </si>
  <si>
    <t>MCE 366- MANUFACTURING TECHNOLOGY</t>
  </si>
  <si>
    <t>BME 302 - MEDICAL IMAGE PROCESSING &amp; ANALYSIS</t>
  </si>
  <si>
    <t>BPS 304 - SUSTAINABLE SUPPLY CHAIN MANAGEMENT</t>
  </si>
  <si>
    <t xml:space="preserve">PLC 360 - DEVELOPMENT INFRASTUCTURE PLANNING </t>
  </si>
  <si>
    <t>BME 108 - THERMODYNAMICS</t>
  </si>
  <si>
    <t xml:space="preserve">BUT 208 - MEASUREMENT OF CONSTRUCTION WORKS II </t>
  </si>
  <si>
    <t xml:space="preserve">WFE 272 -  GAS METAL ARC WELDING (GMAW) / FLUX CORED ARC WELDING ( F-CAW) I </t>
  </si>
  <si>
    <t>EMT 364 - ENVIRONMENTAL MANAGEMENT SYSTEMS</t>
  </si>
  <si>
    <t>BME 316 - ORGANISATIONAL BEHAVIOUR II</t>
  </si>
  <si>
    <t>RHE 108 - ORTHOTIC SCIENCE I</t>
  </si>
  <si>
    <t xml:space="preserve"> 408 - BUILDING ENERGY SIMULATION </t>
  </si>
  <si>
    <t>SMS 221 -- DOCUMENT  PROCESSING</t>
  </si>
  <si>
    <t>HCM 132 -FRONT OFFICE OPERATION II</t>
  </si>
  <si>
    <t xml:space="preserve">MCE 266 - MECHANICS OF FLUIDS </t>
  </si>
  <si>
    <t xml:space="preserve">BUT 104 -LAND  SURVEYING I </t>
  </si>
  <si>
    <t xml:space="preserve">WFE 132 - MECHANICS OF FLUIDS </t>
  </si>
  <si>
    <t>ACCT 304 - FINANCIAL MANAGEMENT II</t>
  </si>
  <si>
    <t>BME 216 - HEALTH PSYCHOLOGY</t>
  </si>
  <si>
    <t>CEB 210 -INTRODUCTION TO ENVIRONMENTAL ENGINEERING</t>
  </si>
  <si>
    <t>EET 123 - ENGINEERING DRAWING</t>
  </si>
  <si>
    <t>DBS 105B - LAW II</t>
  </si>
  <si>
    <t>FE 2B  (FOE NEW BLOCK)</t>
  </si>
  <si>
    <t xml:space="preserve">BGD 256 - DIGITAL PHOTOGRAPHY </t>
  </si>
  <si>
    <t>TUESDAY 25TH AUGUST ,2026</t>
  </si>
  <si>
    <t>CSD 318 -I T &amp; PROJECT MANAGEMENT</t>
  </si>
  <si>
    <t xml:space="preserve">MLS 120 - COMPUTER LITERACY II </t>
  </si>
  <si>
    <t>BACF 206 -PRINCIPLES OF PUBLIC SECTOR ACCOUNTING</t>
  </si>
  <si>
    <t xml:space="preserve">BCS 404 - HUMAN COMPUTER INTERACTION </t>
  </si>
  <si>
    <t>MLS 208 -QUALITY ASSURANCE IN MEDICAL LABORATORY</t>
  </si>
  <si>
    <t xml:space="preserve">BME 314 - MEDICAL  RADIATION SAFETY ENGINEERING  </t>
  </si>
  <si>
    <t xml:space="preserve">CLT 102 - COMPUTER  LITERACY II </t>
  </si>
  <si>
    <t xml:space="preserve">CSD 208  -SYSTEMS ANALYSIS AND DESIGN </t>
  </si>
  <si>
    <t>CLT 102- COMPUTER AND INFORMATION MANAGEMENT -</t>
  </si>
  <si>
    <t xml:space="preserve">CLT 102 -COMPUTER LITERACY II </t>
  </si>
  <si>
    <t>FDT  310 - PRESENTATION SKILLS -</t>
  </si>
  <si>
    <t>CLT 102 - COMPUTER LIETRACY II</t>
  </si>
  <si>
    <t>MCE 274 - MAINTENANCE AND MECHANICAL EQUIPMENT</t>
  </si>
  <si>
    <t xml:space="preserve">BCS 106 - CALCULUS </t>
  </si>
  <si>
    <t>SMS222-  CONFLICT MANAGEMENT</t>
  </si>
  <si>
    <t>CLT 102 - COMPUTER LITERACY II</t>
  </si>
  <si>
    <t xml:space="preserve">BTM 302- BRAND MANAGEMENT </t>
  </si>
  <si>
    <t xml:space="preserve">CLT 102- COMPUTER LITERACY II </t>
  </si>
  <si>
    <t xml:space="preserve">CLT 152 - BASIC INFORMATION TECHNOLOGY </t>
  </si>
  <si>
    <t>BFT 438 - INTRODUCTION TO BREWING AND MALTING TECHNOLOGY</t>
  </si>
  <si>
    <t xml:space="preserve">BUT 212 - BUILDING MAINTENANCE  </t>
  </si>
  <si>
    <t>PUS 310 - ANALYZING RISK IN PROCUREMENT</t>
  </si>
  <si>
    <t xml:space="preserve">CLT 102 - COMPUTER LIETRACY II </t>
  </si>
  <si>
    <t xml:space="preserve">BCS210 - OPERATING SYSTEMS </t>
  </si>
  <si>
    <t>MCE 274 - PLANT MAINTENANCE AND WORK SERVICE II</t>
  </si>
  <si>
    <t xml:space="preserve">MCE 272- INSTRUMENTATION AND MEASUREMENT </t>
  </si>
  <si>
    <t>CLT 102- COMPUTER LITERACY II</t>
  </si>
  <si>
    <t>MCE386 - INSTRUMENTATION &amp; MEASUREMENT</t>
  </si>
  <si>
    <t xml:space="preserve">BCS 306 -MOBILE APPLICATION DESIGN </t>
  </si>
  <si>
    <t>CLT 102 -COMPUTER LITERACY II</t>
  </si>
  <si>
    <t>MCE 372 - INSTRUMENTATION &amp; CONTROL</t>
  </si>
  <si>
    <t>CLT 102 - COMPUTER LITERACY</t>
  </si>
  <si>
    <t>CLT 102 - COMPUTER  LITERACY II</t>
  </si>
  <si>
    <t>MLS 306 -MICROBIOLOGY VI (MYCOLOGY )</t>
  </si>
  <si>
    <t xml:space="preserve">CLT 152 - COMPUTER LITERACY II </t>
  </si>
  <si>
    <t>BEEE 266 - DIGITAL ELECTRONICS</t>
  </si>
  <si>
    <t xml:space="preserve">QUANTITATIVE ANALYSIS </t>
  </si>
  <si>
    <t>PUS  214  - UNDERSTANDING PROCUREMENT ENVIRONMENT II</t>
  </si>
  <si>
    <t xml:space="preserve">HCM 214 - FOOD PRODUCTION OPERATIONS IV </t>
  </si>
  <si>
    <t>BHT 202 - PRINCIPLES AND PRACTICE OF TOURISM</t>
  </si>
  <si>
    <t>STAT 312 - STOCHASTIC PROCESSES II</t>
  </si>
  <si>
    <t xml:space="preserve">BCS 204 -DATABASE MANAGEMENT SYSTEMS </t>
  </si>
  <si>
    <t>BTM 406 - AGRIBUSINESS MARKETING</t>
  </si>
  <si>
    <t>BSM 208 - FUNCTIONAL SECRETARIAL FRENCH</t>
  </si>
  <si>
    <t>ESE 208- LIQUID BIOFUELS TECHNOLOGY I (BIOETHANOL PRODUCTION)</t>
  </si>
  <si>
    <t>CEB 310- ENGINEERING ECONOMY</t>
  </si>
  <si>
    <t xml:space="preserve">CVE 212 - ENVIRONMENTAL QUALITY ENGINEERING I </t>
  </si>
  <si>
    <t xml:space="preserve">BACF 308 -TAX PLANNING AND FISCAL POLICY </t>
  </si>
  <si>
    <t>PHT 214 - BIODETERIORATION &amp; CONTROL II</t>
  </si>
  <si>
    <t>BFT 316- FRUIT AND VEGETABLE PROCESSING TECHNOLOGY</t>
  </si>
  <si>
    <t xml:space="preserve">EEE 306 - ELECTRONIC SERVICING </t>
  </si>
  <si>
    <t xml:space="preserve">MTR 456- CONTROL OF ELECTRICAL MACHINES </t>
  </si>
  <si>
    <t xml:space="preserve">SGS T2 </t>
  </si>
  <si>
    <t xml:space="preserve">AME302- CHASSIS AND REGULATION </t>
  </si>
  <si>
    <t xml:space="preserve">EEE 242 - POWER SYSTEMS II </t>
  </si>
  <si>
    <t>BTEL 262 - BUSINESS ADMINISTRATION AND QUALITY MANAGEMENT</t>
  </si>
  <si>
    <t>BME 312 -COMPUTER BASED INSTRUMENTATION</t>
  </si>
  <si>
    <t>BME 202 - MEDICAL PHYSICS</t>
  </si>
  <si>
    <t>BEEE 450 -FUNDAMENTAL OF FINANACIAL ACCOUNTING</t>
  </si>
  <si>
    <t xml:space="preserve">DBA 208 - INTERNATIONAL BUSIENSS </t>
  </si>
  <si>
    <t xml:space="preserve">SMS 123 - ADVANCED ENGLISH GRAMMAR -- </t>
  </si>
  <si>
    <t>CVE 304 - CONSTRUCTION MANAGEMENT STUDIES</t>
  </si>
  <si>
    <t>ESE 304 -ENERGY SYSTEMS DESIGN AND SIMULATION</t>
  </si>
  <si>
    <t xml:space="preserve">RENE 356 -ENERGY AUDIT </t>
  </si>
  <si>
    <t>BPS 204 -OUTSOURCING</t>
  </si>
  <si>
    <t>BSTA 228 - DATA ANALYTICS II</t>
  </si>
  <si>
    <t>STA 228- STATISTICAL COMPUING II</t>
  </si>
  <si>
    <t xml:space="preserve">DBA 108 - QUANTITATIVE METHODS </t>
  </si>
  <si>
    <t>MKT 304 - STRATEGIC MARKETING MANAGEMENT II</t>
  </si>
  <si>
    <t xml:space="preserve">BSM 410 - STRATEGIC MANAGEMENT </t>
  </si>
  <si>
    <t>DFT 110- CLOTHING MANUFACTURING THEORY  I</t>
  </si>
  <si>
    <t>RENE 256 - HYDROELECTRIC POWER SYSTEMS I</t>
  </si>
  <si>
    <t xml:space="preserve">ENMT 308 - FOREST RESOURCES MANAGEMENT </t>
  </si>
  <si>
    <t xml:space="preserve">ACTS 412 - MANAGEMENT </t>
  </si>
  <si>
    <t xml:space="preserve">BAIR 302 MOBILE ROBOT PROGRAMMING LAB </t>
  </si>
  <si>
    <t>PR 204 - MEDIA LAW AND ETHICS</t>
  </si>
  <si>
    <t xml:space="preserve">BTEL 312 - OBJECT ORIENTED PROGRAMMING </t>
  </si>
  <si>
    <t>CEB 102 - ELEMENTRY STRUCTURES</t>
  </si>
  <si>
    <t>BTEL 154 - C/C ++ PROGRAMMMING</t>
  </si>
  <si>
    <t>MTR 254- ELECTRONIC PRODUCT DEVELOPMENT</t>
  </si>
  <si>
    <t>WFE 464 - ROBOTIC WELDING</t>
  </si>
  <si>
    <t>MTR 352 - DIGITAL ELECTRONICS</t>
  </si>
  <si>
    <t>FTA/FTC 114 - MILLINERY AND ACCESSORIES</t>
  </si>
  <si>
    <t xml:space="preserve">BPS 116 - FRENCH II </t>
  </si>
  <si>
    <t>BEEE 352 -SOLID STATE DRIVES</t>
  </si>
  <si>
    <t xml:space="preserve">MTR 158 - C/C ++ PROGRAMMMING </t>
  </si>
  <si>
    <t>BSE 204 - LIGTHING TECHNOLOGY</t>
  </si>
  <si>
    <t xml:space="preserve">AME 488 - MODERN AUTOMOBILE TECHNOLOGY (EV)  </t>
  </si>
  <si>
    <t>REM 206 - PLANNING LAW &amp; INSTITUTIONAL FRAMEWORKS</t>
  </si>
  <si>
    <t>BSM 102 - TEXT PROCESSING</t>
  </si>
  <si>
    <t xml:space="preserve">CTM 206 - CONSTRUCTION OF METAL STRUCTURES </t>
  </si>
  <si>
    <t>ENMT 212- GEOGRAPHICAL INFORMATION SYSTEMS</t>
  </si>
  <si>
    <t>FBNE COMP. LAB</t>
  </si>
  <si>
    <t>EMT 244 - GEOGRAPHICAL INFORMATION SYSTEMS</t>
  </si>
  <si>
    <t xml:space="preserve">CEB 214 -CIVIL ENGINEEERING CONSTRUCTION </t>
  </si>
  <si>
    <t>BME 422 - PROJECT SEMINAR -</t>
  </si>
  <si>
    <t xml:space="preserve">BACF 114 -SPREEDSHEET APPLICATION </t>
  </si>
  <si>
    <t>COMP. LAB 1</t>
  </si>
  <si>
    <t xml:space="preserve">BME 110 - PROGRAMMING USING MATLAB </t>
  </si>
  <si>
    <t xml:space="preserve">FBNE COMP. LAB </t>
  </si>
  <si>
    <t>WEDNESDAY 26TH AUGUST ,2026</t>
  </si>
  <si>
    <t xml:space="preserve">BPS 210 - ENTREPRENEURSHIP AND SMALL BUSINESS - </t>
  </si>
  <si>
    <t>CSD 244  - OPERATING SYSTEMS &amp; OPEN SOURCE</t>
  </si>
  <si>
    <t>BGD 134 - DESIGN FOR UNDERSTANDIN</t>
  </si>
  <si>
    <t>CCB301</t>
  </si>
  <si>
    <t>PUS 210 -PUBLIC SECTOR PROCUREMENT ACT 663</t>
  </si>
  <si>
    <t>CEB  304 - HIGHWAY ENGINEERING I</t>
  </si>
  <si>
    <t xml:space="preserve">BTC  402 - ENTREPRENNUESHIP </t>
  </si>
  <si>
    <t>RENE 158 -ENGINEERING THERMODYNAMICS</t>
  </si>
  <si>
    <t xml:space="preserve">BEEE 362 - PRINCIPLES OF ENTREPRENEURSHIP  </t>
  </si>
  <si>
    <t>BSE 212 - MECHANICAL CONVEYORS IN BUILDING</t>
  </si>
  <si>
    <t>CVE 308 -TRANSPORTATION ENGINEERING</t>
  </si>
  <si>
    <t xml:space="preserve">REM 202 - REAL ESTATE MARKETING </t>
  </si>
  <si>
    <t xml:space="preserve">ETT 308 - ENTREPRENEURSHIP II </t>
  </si>
  <si>
    <t>CSD 106 - ALGEBRA AND CALCULUS -</t>
  </si>
  <si>
    <t xml:space="preserve">MTR 358 -CONTROL SYSTEMS II </t>
  </si>
  <si>
    <t xml:space="preserve">PHT 304 - ENTREPRENEURSHIP </t>
  </si>
  <si>
    <t xml:space="preserve">BSM 312 -EXECUTIVE SECRTARIAL PRACTICE </t>
  </si>
  <si>
    <t xml:space="preserve"> ENMT 408-ENTREPRENEURSHIP </t>
  </si>
  <si>
    <t>DFI MINI PROJECT</t>
  </si>
  <si>
    <t>BACF 314 -ENTREPRENUERSHP II -</t>
  </si>
  <si>
    <t>CSD 106 - ALGEBRA AND CALCULUS</t>
  </si>
  <si>
    <t xml:space="preserve">BGD 254 - DIGITAL ILLLUSTRATION </t>
  </si>
  <si>
    <t xml:space="preserve">PLC 370 - ENTREPRENEURSHIP  </t>
  </si>
  <si>
    <t>BCS 102  - COMPUTER HARDWARE &amp; MAINTENANCE</t>
  </si>
  <si>
    <t xml:space="preserve">ETP 121 - ENTREPRENEURSHIP </t>
  </si>
  <si>
    <t xml:space="preserve">ACCT 210  -ENTREPRENUERSHP II </t>
  </si>
  <si>
    <t>BACF 116 -LOGIC AND  CRITICAL THNKING</t>
  </si>
  <si>
    <t xml:space="preserve">ETP 112  -ENTREPRENUERSHP II </t>
  </si>
  <si>
    <t xml:space="preserve">PUS 308 - MARKETING II </t>
  </si>
  <si>
    <t>ETP 252 - ENTREPRENNUESHIP</t>
  </si>
  <si>
    <t>HCM 142  - ACCOMMODATION  OPERATION II</t>
  </si>
  <si>
    <t xml:space="preserve">ETP 372 -ENTREPRENEURSHIP </t>
  </si>
  <si>
    <t xml:space="preserve">BPS 102- QUANTITATIVE METHODS </t>
  </si>
  <si>
    <t xml:space="preserve">SMS 321 - NEW VENTURE CREATION  </t>
  </si>
  <si>
    <t>ENMT 206 -SOLID WASTE MANAGEMENT II</t>
  </si>
  <si>
    <t>ENMT 104- BASIC PHYSICS II</t>
  </si>
  <si>
    <t>BTEL 304 - ANTENNA AND WAVE PROPAGATION</t>
  </si>
  <si>
    <t xml:space="preserve">DPA 210 - ENTREPREURSHIP DEVELOPMENT </t>
  </si>
  <si>
    <t xml:space="preserve">BAIR 306- 306 - VISION SENSORS </t>
  </si>
  <si>
    <t xml:space="preserve">BPS 308 - BUSINESS RESEARCH METHODS </t>
  </si>
  <si>
    <t xml:space="preserve">MLS 218 -HAEMATOLOGY II </t>
  </si>
  <si>
    <t xml:space="preserve">FBMS THEATRE </t>
  </si>
  <si>
    <t xml:space="preserve">BAIR 2082 - DATA COMMUNICATION AND NETWORKING </t>
  </si>
  <si>
    <t>PR 212 - PRINCIPLES OF PUBLIC RELATIONS</t>
  </si>
  <si>
    <t>BM 210.</t>
  </si>
  <si>
    <t>PHT 110 - FOOD PACKAGING TECHNOLOGY -</t>
  </si>
  <si>
    <t>ENMT 302 -ENVIRONMENTAL IMPACT ASSESSMENT II</t>
  </si>
  <si>
    <t xml:space="preserve">EMT 120 -INTRODUCTION TO ENVIRONMENTAL SCIENCE II </t>
  </si>
  <si>
    <t>BFRN 102 - FRENCH FOR BUSINESS -</t>
  </si>
  <si>
    <t xml:space="preserve">MLS 104 -HUMAN PHYSIOLOGY </t>
  </si>
  <si>
    <t>FDT 108 - FABRIC STRUCTURE &amp; MANUFACTURE</t>
  </si>
  <si>
    <t>MTR 258 - FLUID MECHANICS AND APPLICATION</t>
  </si>
  <si>
    <t xml:space="preserve">BSM 108 - SECRETARIAL FRENCH FOR BUSINESS </t>
  </si>
  <si>
    <t xml:space="preserve">MTR 166 -MECHANICAL ENGINEERING LAB </t>
  </si>
  <si>
    <t xml:space="preserve">CTM 104 - STRENGTH OF MATERIALS I </t>
  </si>
  <si>
    <t>MCE 162 -WORKSHOP PROCESS AND PRACTICE II</t>
  </si>
  <si>
    <t>WFE 472 - UNDERWATER WELDING TECHNOLOGY</t>
  </si>
  <si>
    <t xml:space="preserve">FMC 125 - MATHEMATICS </t>
  </si>
  <si>
    <t>CEB 204 -STRUCTURAL DESIGN I</t>
  </si>
  <si>
    <t xml:space="preserve">BUT  308 - CONTRACT ADMINISTRATION  </t>
  </si>
  <si>
    <t>CVE 202- -STRUCTURAL DESIGN I</t>
  </si>
  <si>
    <t xml:space="preserve">AME 152 - PETROL ENGINE MANAGEMENT </t>
  </si>
  <si>
    <t xml:space="preserve">CEB 108 -BASIC PRINCIPLES OF SURVEYING </t>
  </si>
  <si>
    <t xml:space="preserve">BACF 202 - FINANCIAL REPORTING II </t>
  </si>
  <si>
    <t xml:space="preserve">ETP 302 - ENTREPRENEURSHIP </t>
  </si>
  <si>
    <t xml:space="preserve">CVE 108 - PLAN SURVEYING </t>
  </si>
  <si>
    <t>MCE 166 -WORKSHOP PROCESS AND PRACTICE II</t>
  </si>
  <si>
    <t xml:space="preserve">BME 114 - ENGINEERING PHYSICS  </t>
  </si>
  <si>
    <t>BEEE 250 -SAFETY, STANDARDS AND ETHICS FOR ENGINEERS</t>
  </si>
  <si>
    <t>BME 206 - CIRCUIT AND NETWORKS -</t>
  </si>
  <si>
    <t>ETP 372- ENTREPRENUERSHIP -</t>
  </si>
  <si>
    <t xml:space="preserve">WFE 162- MANUFACTURING TECHNOLOGY  </t>
  </si>
  <si>
    <t xml:space="preserve">ETP 202 - ENTREPRENURSHIP II </t>
  </si>
  <si>
    <t>WFE 262 - SHIELDED METAL ARC WELDING  I</t>
  </si>
  <si>
    <t xml:space="preserve">DFT 214 - ESSENTIAL OF ENTREPRENUESHIP </t>
  </si>
  <si>
    <t xml:space="preserve">PLC 154 -COMPUTING FOR PLANNERS </t>
  </si>
  <si>
    <t>BSM 216 - BUSINESS STATISTICS</t>
  </si>
  <si>
    <t xml:space="preserve">MLS 402 - LABORATORY QUALITY MANAGEMENT SYSTEMS </t>
  </si>
  <si>
    <t>BTECH MED. LAB . 4</t>
  </si>
  <si>
    <t>ETP 22 - ENTREPRENNUESHIP</t>
  </si>
  <si>
    <t xml:space="preserve">MATH 104 - DISCRETE MATHEMATICS </t>
  </si>
  <si>
    <t xml:space="preserve">BEEE 176 - CIRCUIT THEORY </t>
  </si>
  <si>
    <t>BME 204 -BIOMEDICAL INSTRUMENTATION II</t>
  </si>
  <si>
    <t>MCE  134 - MECHANICS OF FLUIDS</t>
  </si>
  <si>
    <t>AME 102 - ENGINE AND VEHICLE SERVICING</t>
  </si>
  <si>
    <t xml:space="preserve">BHT 102 - ADVANCED FOOD PRODUCTION OPERATION </t>
  </si>
  <si>
    <t>BFT 254 - BAKING AND CONFECTIONERY TECHNOLOGY</t>
  </si>
  <si>
    <t xml:space="preserve">BEEE 454 - INTELLECTUAL PROPERTY (IP) RIGHTS </t>
  </si>
  <si>
    <t xml:space="preserve">EMT 246 -WASTE MANAGEMENT I </t>
  </si>
  <si>
    <t xml:space="preserve">SMS 127 - INTRODUCTION TO ACCOUNTING </t>
  </si>
  <si>
    <t xml:space="preserve">BCS 308 - DISTRIBUTED  SYSTEMS </t>
  </si>
  <si>
    <t xml:space="preserve">ACCT 108 - BUSINESS MATHEMATICS </t>
  </si>
  <si>
    <t xml:space="preserve">BTEL 256 - ANTENNA AND WAVE PROPAGATION </t>
  </si>
  <si>
    <t xml:space="preserve">BFT 356 - MEAT AND POULTRY TECHNOLOGY </t>
  </si>
  <si>
    <t xml:space="preserve">BME 316 -REHABILITATION ENGINEERING </t>
  </si>
  <si>
    <t>MCE 316 - JIG DESIGN</t>
  </si>
  <si>
    <t xml:space="preserve">BTM 212- TOTAL QUALITY MANAGEMENT </t>
  </si>
  <si>
    <t>MCE 336 -REFRIGENRATION &amp; AIR-CONDITIONING II</t>
  </si>
  <si>
    <t>HCM 254 - TOUR GUIDING AND OPERATION</t>
  </si>
  <si>
    <t>STAT 102 - STATISTICS</t>
  </si>
  <si>
    <t xml:space="preserve">PUS 102- QUANTITATIVE METHODS </t>
  </si>
  <si>
    <t xml:space="preserve">MATH 102 - MATHEMATICS FOR COMPUTER SCIENCE </t>
  </si>
  <si>
    <t xml:space="preserve">BME 108 -BIOSTATISTICS </t>
  </si>
  <si>
    <t>BFT 448 - CEREAL SCIENCE AND TECHNOLOGY</t>
  </si>
  <si>
    <t>AME 204 -  DIESEL &amp; PETROL ENGINE MANAGEMENT SYSTEMS DIAGNOSTICS -</t>
  </si>
  <si>
    <t xml:space="preserve">ENMT 104- ENERGY RESOURCES AND MANAGEMENT </t>
  </si>
  <si>
    <t xml:space="preserve">ACTS 428 - DEMOGRAPHY </t>
  </si>
  <si>
    <t xml:space="preserve">BSTA - OFFICIAL STATISTICS </t>
  </si>
  <si>
    <t>SMS226 -STRATEGIC MANAGEMENT</t>
  </si>
  <si>
    <t>DBS 103B - BUSINESS COMMUNICATION II</t>
  </si>
  <si>
    <t>ESE 206 -SOLAR THERMAL TECHNOLOGY</t>
  </si>
  <si>
    <t>BMEC 108 - MEDICAL EQUIPMENT TECHNOLOGY</t>
  </si>
  <si>
    <t xml:space="preserve">PR 104 - FRENCH LANGUAGE PROFICIENCY II </t>
  </si>
  <si>
    <t xml:space="preserve">PLC 258 - HOUSING POLICY PLANNING   - </t>
  </si>
  <si>
    <t>RENE 358 - WIND ENERGY LABORATORY</t>
  </si>
  <si>
    <t xml:space="preserve">EMT 362 -ENTREPRENEURSHIP </t>
  </si>
  <si>
    <t xml:space="preserve">ENT 135 - ENTREPRENEURSHIP </t>
  </si>
  <si>
    <t>RHE 104 - BIOMECHANICS I</t>
  </si>
  <si>
    <t>BTEL 168 - DIGITAL ELECTRONICS -</t>
  </si>
  <si>
    <t xml:space="preserve">BHT 204 - BAR OPERATIONS AND MANAGEMENT </t>
  </si>
  <si>
    <t xml:space="preserve">BSTA 222 - STATISTICS FOR DEVELOPMENT AND ECONOMIC PLANNING </t>
  </si>
  <si>
    <t>STA 222 - DESIGN AND ANALYSIS OF EXPERIMENT II</t>
  </si>
  <si>
    <t xml:space="preserve">AME 264 -  DIESEL &amp; PETROL ENGINE MANAGEMENT SYSTEMS DIAGNOSTICS - </t>
  </si>
  <si>
    <t xml:space="preserve">BPH 108 - FOOD PACKAGING TECHNOLOGY </t>
  </si>
  <si>
    <t xml:space="preserve">DPA 110 - MANAGEMENT ACCOUNTING </t>
  </si>
  <si>
    <t>MCE 234 - MECHANICS OF MACHINES IV</t>
  </si>
  <si>
    <t xml:space="preserve">MCE 262 - STRENGTH OF MATERIALS  </t>
  </si>
  <si>
    <t>MCE 192- STRENGTH OF MATERIALS</t>
  </si>
  <si>
    <t>BPA 302 - DEMOCRACY AND PUBLIC POLICY -</t>
  </si>
  <si>
    <t>FDT 302 - COLLECTION DEVELOPMENT</t>
  </si>
  <si>
    <t xml:space="preserve">BPA 106 - ADMINISTRATIVE COMMUNICATION </t>
  </si>
  <si>
    <t>MKT 102 - QUANTITATIVE METHODS -</t>
  </si>
  <si>
    <t>BM 111</t>
  </si>
  <si>
    <t>DBA 202 - PRODUCTION &amp; OPERATION MANAGEMENT</t>
  </si>
  <si>
    <t>THURSDAY 27TH AUGUST ,2026</t>
  </si>
  <si>
    <t>BEEE 146 - COMPUTER GRAPHICS AND MODELLING USING ENGINEERING TOOLS</t>
  </si>
  <si>
    <t>MLS 112- GENERAL MICRBIOLOGY</t>
  </si>
  <si>
    <t>BSE 410 -ENERGY EFFICIENT BUILDING  &amp; ASSESSMENT</t>
  </si>
  <si>
    <t>BEEE 270 - DIGITAL COMMUNICATION</t>
  </si>
  <si>
    <t xml:space="preserve">CSD 320 - HUMAN COMPUTER INTERACTION </t>
  </si>
  <si>
    <t xml:space="preserve">BCS 408 - NETWORK ADMINISTRATION  </t>
  </si>
  <si>
    <t>SCN 112  - NUTRITION -</t>
  </si>
  <si>
    <t xml:space="preserve">CVE 106 - FLUID MECHANICS  II </t>
  </si>
  <si>
    <t xml:space="preserve">ACCT 306- AUDITING AND INVESTIGATION </t>
  </si>
  <si>
    <t xml:space="preserve">BTEL 252- TELECOMMUNICATION MODELING AND NETWORK SIMULATION  </t>
  </si>
  <si>
    <t xml:space="preserve">MTR 458 - AUTOMOTIVE ENGINE MANAGEMENT </t>
  </si>
  <si>
    <t>CSD 212 - OPERATING SYSTEMS</t>
  </si>
  <si>
    <t>BSM 402 - INDUSTRIAL RELATION</t>
  </si>
  <si>
    <t xml:space="preserve">BMEC 110- HEALTH CARE TECHNOLOGY MANAGEMENT </t>
  </si>
  <si>
    <t xml:space="preserve">BME210 - BIOMATERIAL SCIENCE </t>
  </si>
  <si>
    <t>MLS 316- RESEARCH METHODS</t>
  </si>
  <si>
    <t xml:space="preserve">BTM 102 - MARKETING MANAGEMENT </t>
  </si>
  <si>
    <t>ENMT 214 -ENVIRONMENTAL COMMUNICATION</t>
  </si>
  <si>
    <t>CEB 314 - RESEARCH METHODOLOGY</t>
  </si>
  <si>
    <t>FTP 346- FOOD PRODUCT DEVELOPMENT</t>
  </si>
  <si>
    <t>STA 240 - RESEARCH METHODS</t>
  </si>
  <si>
    <t>RENE 454 - PROJECT MANAGEMENT</t>
  </si>
  <si>
    <t xml:space="preserve">ENMT 306- ENVIRONMENTAL HEEALTH AND SAFETY </t>
  </si>
  <si>
    <t>STA 325-RESEARCH METHODS</t>
  </si>
  <si>
    <t xml:space="preserve">EMT 122 - GEOCHEMISTRY </t>
  </si>
  <si>
    <t>ACCT 204 - RESEARCH METHODS</t>
  </si>
  <si>
    <t xml:space="preserve">BTEL 310 - DIGITAL COMMUNICATION </t>
  </si>
  <si>
    <t>AME 212 - RESEARCH METHODOLOGY</t>
  </si>
  <si>
    <t>BPA 304 - RESEARCH METHODS</t>
  </si>
  <si>
    <t>ACTS 318 - INVESTMENT AND ASSET MANAGEMENT</t>
  </si>
  <si>
    <t xml:space="preserve">BTM 212 - RESEARCH METHODS </t>
  </si>
  <si>
    <t>ENMT 114 - BASIC BIOLOGY II</t>
  </si>
  <si>
    <t>SMS 227  -RESEARCH METHODOLOGY</t>
  </si>
  <si>
    <t xml:space="preserve">ENMT 106 -ENVIRONMENTAL QUALITY </t>
  </si>
  <si>
    <t xml:space="preserve">STA 204- RESEARCH METHODOLOGY </t>
  </si>
  <si>
    <t>BSTA 124 - PROBABILITY DISTRIBUTION I</t>
  </si>
  <si>
    <t>ESE 202- RESEARCH METHODS</t>
  </si>
  <si>
    <t xml:space="preserve">PR 108 - PSYCHOLOGY </t>
  </si>
  <si>
    <t>CVE 216 - RESEARCH METHOLOGY</t>
  </si>
  <si>
    <t xml:space="preserve">DFT 106 - PRINCIPLES OF DESIGN  </t>
  </si>
  <si>
    <t xml:space="preserve">DPA 102 - INTRODUCTORY RESEARCH METHODS  </t>
  </si>
  <si>
    <t>CEB 104 - FLUID MECHANICS</t>
  </si>
  <si>
    <t>STA 204 - RESEARCH METHODS</t>
  </si>
  <si>
    <t>MKT 206 - MARKETING RESEARCH</t>
  </si>
  <si>
    <t xml:space="preserve">DBA 110 - RESEARCH METHODS </t>
  </si>
  <si>
    <t xml:space="preserve">RENE 352- RESEARCH METHODS </t>
  </si>
  <si>
    <t>RENE 352- RESEARCH METHODS</t>
  </si>
  <si>
    <t xml:space="preserve">BME 110 - BIOCHEMISTRY </t>
  </si>
  <si>
    <t xml:space="preserve">EMT 252 -RESEARCH METHODS </t>
  </si>
  <si>
    <t>BACF 110 - PUBLIC ADMINISTRATION</t>
  </si>
  <si>
    <t>STA 204- RESEARCH METHODOLOGY</t>
  </si>
  <si>
    <t xml:space="preserve">STA 326 - RESEARCH METHODS </t>
  </si>
  <si>
    <t>MCE  392 - QUALITY CONTROL II</t>
  </si>
  <si>
    <t xml:space="preserve">BEEE 350 -ENGINEERING RESEARCH METHODS </t>
  </si>
  <si>
    <t xml:space="preserve">MCE 346 - ALTERNATIVE ENERGY SOURCES </t>
  </si>
  <si>
    <t>EEE 102 -ELECTRONICS II</t>
  </si>
  <si>
    <t>BUT 102 - BUILDING SCIENCE II</t>
  </si>
  <si>
    <t>BME 306 - MICROPROCESSOR &amp; MICROCONTROLLER BASED BIOMEDICAL INSTRUMENTATION</t>
  </si>
  <si>
    <t xml:space="preserve">MTR 368 -RESEARCH METHODS </t>
  </si>
  <si>
    <t xml:space="preserve">BPS 106 - INTRODUCTION TO SCM </t>
  </si>
  <si>
    <t xml:space="preserve">BFT 232 -RESEARCH METHODS </t>
  </si>
  <si>
    <t xml:space="preserve">BGD 138- TYPOGRAPHY &amp; BASIC LAYOUT DESIGN </t>
  </si>
  <si>
    <t>BCS 102- PROGRAMMING II</t>
  </si>
  <si>
    <t xml:space="preserve">BUT 204 - RESEARCH METHODOLOGY </t>
  </si>
  <si>
    <t xml:space="preserve">BCS 112 - WEB DESIGN AND DEVELOPMENT  </t>
  </si>
  <si>
    <t>COMP. LAB 1( IN SECTIONS)</t>
  </si>
  <si>
    <t>PUS 216 -RESEARCH METHODOLOGY</t>
  </si>
  <si>
    <t>MTH 102 - MULTIPLE INTEGRAL AND DIFFERENTIAL EQUATION</t>
  </si>
  <si>
    <t xml:space="preserve">BTM 402 - PUBLIC SECTOR MARKETING </t>
  </si>
  <si>
    <t>BSM 206 - ENGLISH CORRESPONDENECE</t>
  </si>
  <si>
    <t>BSM 116 - SECRETARIAL PRACTICE</t>
  </si>
  <si>
    <t>BHT 112 - NUTRITION</t>
  </si>
  <si>
    <t>STA 204 - BASIC RESEARCH METHODS -</t>
  </si>
  <si>
    <t xml:space="preserve">AME 378 - RESEARCH METHODLOGY II </t>
  </si>
  <si>
    <t>BTM 208- SMALL BUSINESS MANAGEMENT</t>
  </si>
  <si>
    <t xml:space="preserve">BACF 306 - BUSINESS AND PROFESSIONAL ETHICS </t>
  </si>
  <si>
    <t>MCE 156 - DYNAMICS OF SOLID MECHANICS</t>
  </si>
  <si>
    <t>PUS 102- PURCHASING , COSTING &amp; CONTROL</t>
  </si>
  <si>
    <t xml:space="preserve">HOS 121 -CULINARY TERMS </t>
  </si>
  <si>
    <t xml:space="preserve">MTR 156 -EMBEDDED SYSTEMS I </t>
  </si>
  <si>
    <t>BCS 104 -OBJECT ORIENTED PROGRAMMING (C++) -</t>
  </si>
  <si>
    <t>COMP. LAB 1 (IN SECTIONS)</t>
  </si>
  <si>
    <t>BSE 206 - FLUIDS MECHANICS</t>
  </si>
  <si>
    <t xml:space="preserve">PUS 106 -INTRODUCTION TO PROCUREMENT MANAGEMENT II </t>
  </si>
  <si>
    <t>QSCP 204 - MEASUREMENT OF SUPERSTRUCTURE WORKS II</t>
  </si>
  <si>
    <t xml:space="preserve">BFT 112 -MATHEMATICS  FOR FOOD TECHNOLOGIST </t>
  </si>
  <si>
    <t>REM 204 - PRINCIPLES OF VALUATION I</t>
  </si>
  <si>
    <t xml:space="preserve">BFT 366 - PROJECT MANAGEMENT </t>
  </si>
  <si>
    <t xml:space="preserve">MKT 110 - MARKETING ENVIRONMENT II </t>
  </si>
  <si>
    <t xml:space="preserve">BME 212- LINEAR INTEGRATED CIRCUIT -LAB </t>
  </si>
  <si>
    <t xml:space="preserve">RENE 154 - BASIC FLUID MECHANICS </t>
  </si>
  <si>
    <t xml:space="preserve">EEE 328 - FAULT DIAGNOSIS IN ELECTRICAL MACHINES AND POWER SYSTEMS </t>
  </si>
  <si>
    <t xml:space="preserve">FTA/FTC 118-TEXTILES </t>
  </si>
  <si>
    <t xml:space="preserve">BACF 204 - COST ACCOUNTING II </t>
  </si>
  <si>
    <t xml:space="preserve">CTM 106 - TIMBER CONSTRUCTION TECHNOLOGY </t>
  </si>
  <si>
    <t>FE2A (FOE NEW BLOCK)</t>
  </si>
  <si>
    <t>MTH 102 - ENGINEERING MATHEMATICS II</t>
  </si>
  <si>
    <t xml:space="preserve">CEB 212 - INTRODUCTION TO COMPUTER PROGRAMMING </t>
  </si>
  <si>
    <t>AME302- CHASSIS AND REGULATION</t>
  </si>
  <si>
    <t xml:space="preserve">EET 147 - ELECTRICAL PRINCIPLES </t>
  </si>
  <si>
    <t>BGD 260 -SOCIAL MEDIA ADVERTISING -</t>
  </si>
  <si>
    <t xml:space="preserve">AME 158 - SUSPENSION AND BRAKING SYSTEMS </t>
  </si>
  <si>
    <t>AME 266 - AUTOMOTIVE WORKSHOP MANAGEMENT</t>
  </si>
  <si>
    <t>SG F1</t>
  </si>
  <si>
    <t>BFT 120 - CREATIVE DESIGN AND WORKING DRAWING</t>
  </si>
  <si>
    <t>FRIDAY 28TH AUGUST ,2026</t>
  </si>
  <si>
    <t>CSD 214 -ROUTING &amp;  SWITCHING TECHNOLOGY</t>
  </si>
  <si>
    <t xml:space="preserve">BICT 104 - COMPUTER HARDWARE &amp; TROUBLESHOOTING </t>
  </si>
  <si>
    <t>CVE 302 - ESTIMATION OF CIVIL ENGINEERING WORKS</t>
  </si>
  <si>
    <t xml:space="preserve">EMT 360 -ENVIRONMENTAL CHEMISTRY </t>
  </si>
  <si>
    <t xml:space="preserve">MLS 210 - MICROBIOLOGY III ( INTRO BACTERIOLOGY ) </t>
  </si>
  <si>
    <t>WFE 452 - ECONOMICS OF WELDING AND FABRICATION</t>
  </si>
  <si>
    <t xml:space="preserve">SMS 126 -  BASIC EXCEL &amp; ACCESS </t>
  </si>
  <si>
    <t>EET 111 - ENGINEERING SCIENCE</t>
  </si>
  <si>
    <t>BCS 212 -SOCIAL , LEGAL AND ETHIICAL ISSUES IN COMPUTING</t>
  </si>
  <si>
    <t>EEE 232 - ELECTRICAL MACHINES III</t>
  </si>
  <si>
    <t xml:space="preserve">BME 308 - REGENERATIVE ENGINEERING </t>
  </si>
  <si>
    <t>BFT 224 -FOOD CHEMISTRY II</t>
  </si>
  <si>
    <t>ACCT 106 - PRINCIPLES OF MANAGEMENT</t>
  </si>
  <si>
    <t>BPA 102 - INTRODUCTION TO SOCIAL PSYCHOLOGY</t>
  </si>
  <si>
    <t xml:space="preserve">DBA 210 - FUNDAMENTALS OF PUBLIC ADMINISTRATION </t>
  </si>
  <si>
    <t>PHT 308 - WAREHOUSE MANAGEMENT</t>
  </si>
  <si>
    <t xml:space="preserve">BFT 418- FOOD AND HEALTH </t>
  </si>
  <si>
    <t>PLC 256 - SOCIOLOGY FOR DEVELOPMENET</t>
  </si>
  <si>
    <t xml:space="preserve">ACTS 420 - LIFE INSURANCE </t>
  </si>
  <si>
    <t>PR 202 - INTRO TO PHONOETICS</t>
  </si>
  <si>
    <t>BTEL 360 - INFORMATION THEORY AND CODING -</t>
  </si>
  <si>
    <t xml:space="preserve">SMS 324 - INDUSTRIAL RELATIONS </t>
  </si>
  <si>
    <t>BSM 308 - QUANTITATIVE METHODS</t>
  </si>
  <si>
    <t>PHT 108 - INTRODUCTION TO GRAIN TECHNOLOGY</t>
  </si>
  <si>
    <t>BSTA 220 - STATISTICAL RESEARCH METHODS</t>
  </si>
  <si>
    <t>DFT 212 - BASIC FABRIC  MANUFACTURE -</t>
  </si>
  <si>
    <t>STA 230 - DEMOGRAPHY II</t>
  </si>
  <si>
    <t>DFI 106 - INTRODUCTION TO BIOCHEMISTRY</t>
  </si>
  <si>
    <t>AME 106 - ELECTRICAL SYSTEMS SERVICING</t>
  </si>
  <si>
    <t>ENMT 402 -URBANIZATION,LAND AND TOWN PLAANNING</t>
  </si>
  <si>
    <t xml:space="preserve">BEEE 466 - OPTICAL FIBER COMMUNICATION </t>
  </si>
  <si>
    <t xml:space="preserve">ACTS 314 - CONTINGENCY II </t>
  </si>
  <si>
    <t>BEEE 472 - VERY LARGE-SCALE INTEGRATION (VLSI)DESIGN</t>
  </si>
  <si>
    <t>BPH 106 - INTRODUCTION TO GRAIN TECHNOLOGY</t>
  </si>
  <si>
    <t>BEEE 460 - POWER QUALITY AND RELIABILITY ENGINEERING</t>
  </si>
  <si>
    <t>FTA/FTC 116- SAFETY TOOLS &amp; EQUIPMENT</t>
  </si>
  <si>
    <t>BEEE 470 - TRANSDUCER ENGINEERING</t>
  </si>
  <si>
    <t xml:space="preserve">BTEL 262 - BUSINESS ADMINISTRATION AND QUALITY MANAGEMENT </t>
  </si>
  <si>
    <t>DBS 110B- INFORMATION TECHNOLOGY II</t>
  </si>
  <si>
    <t>PLC 158 -GEORGRAPHY FOR PLANNERS</t>
  </si>
  <si>
    <t>BPS 400 - LEADERSHIP IN PROCUREMENT AND SCM</t>
  </si>
  <si>
    <t>BTC 206 - STATISTICS FOR BUILDERS</t>
  </si>
  <si>
    <t>DBS 112B - FUNDAMENTALS OF ACCOUNTING II</t>
  </si>
  <si>
    <t xml:space="preserve">WFE 192 - HEAT TRANSFER  </t>
  </si>
  <si>
    <t>DBS 102B -  ACCOUNTING II</t>
  </si>
  <si>
    <t xml:space="preserve">BMAT 102 -BASIC STATISTICS </t>
  </si>
  <si>
    <t xml:space="preserve">MCE 256 - HEAT TRANSFER </t>
  </si>
  <si>
    <t>DBS 112B -FUNDAMENTALS OF ACCOUNTING II</t>
  </si>
  <si>
    <t xml:space="preserve">BME 104 - BIOMECHANICS </t>
  </si>
  <si>
    <t xml:space="preserve">MCE 204 - HEAT TRANSFER </t>
  </si>
  <si>
    <t xml:space="preserve">QSCP 102 - MEASUREMENT OF SUBSTRUCTURE WORKS </t>
  </si>
  <si>
    <t xml:space="preserve">AME 206- AUTOMOTIVE WORKSHOP MANAGEMENT </t>
  </si>
  <si>
    <t xml:space="preserve">BPS 310 - CORPORATE FINANCE </t>
  </si>
  <si>
    <t>BEEE 164 -FUNDAMENTALS OF ELECTRIC POWER SYSTEMS  -</t>
  </si>
  <si>
    <t>CTM 402 - INTRODUCTION TO CONSTRUCTION PROJECT MANAGEMENT</t>
  </si>
  <si>
    <t xml:space="preserve">DPA 108 - LOCAL GOVERNMENET ADMINISTRATION </t>
  </si>
  <si>
    <t>PUS 304 -INTERNATIONAL BUSINESS MANAGEMENT II</t>
  </si>
  <si>
    <t>HOS 109 - HOUSE KEEPING</t>
  </si>
  <si>
    <t xml:space="preserve">MLS 302 -CHEMICAL PATHOLOGY </t>
  </si>
  <si>
    <t>BGD 258 -DESIGN THINKING AND NEW PRODUCT DEVELOPEMNT</t>
  </si>
  <si>
    <t xml:space="preserve">AME 304 - PARTS MANAGEMENT </t>
  </si>
  <si>
    <t>BHT 208 - ADVANCED ACCOMMODATION OPERATIONS</t>
  </si>
  <si>
    <t xml:space="preserve">AME 374 - PARTS MANAGEMENT  </t>
  </si>
  <si>
    <t xml:space="preserve">BTEL 158 - ELECTRICAL POWER SYSTEMS </t>
  </si>
  <si>
    <t>BUT 316 - PROJECT PLANNING AND CONTROL</t>
  </si>
  <si>
    <t xml:space="preserve">BME 210- LINEAR INTEGRATED CIRCUIT </t>
  </si>
  <si>
    <t xml:space="preserve">DPA 206 - FUNDAMENTALS OF PUBLIC SECTOR HUMAN RESOURCES MANAGEMENT </t>
  </si>
  <si>
    <t>BTM 306 - CUSTOMER RELATIONSHIP MANAGEMENT</t>
  </si>
  <si>
    <t>BTM 204 - ADVERTISING STRATEGY</t>
  </si>
  <si>
    <t xml:space="preserve">BFT 122 - CLOTHING MANUFACTUTING PROCESSES </t>
  </si>
  <si>
    <t xml:space="preserve">BPS 206 -INTERNATIONAL BUSINESS </t>
  </si>
  <si>
    <t>WFE 292 - WELDING BLUE PRINT AND LAYOUT I</t>
  </si>
  <si>
    <t xml:space="preserve">BFT 228 - ADVANCE TEXTILES </t>
  </si>
  <si>
    <t>DBS 101B  -TYPING II</t>
  </si>
  <si>
    <t>TYPING POOL</t>
  </si>
  <si>
    <t xml:space="preserve">BAIR 206- INTRODUCTION TO PYTHON PROGRAMMING  </t>
  </si>
  <si>
    <t>BCS 304 - SYSTEMS PROGRAMMING</t>
  </si>
  <si>
    <t xml:space="preserve">CSD 104 - PROGRAMMING WITH VISUAL BASIC .NET </t>
  </si>
  <si>
    <t>CSD 104 - PROGRAMMING WITH VISUAL BASIC .NET</t>
  </si>
  <si>
    <t>BME 110 - PROGRAMMING USING MATLAB</t>
  </si>
  <si>
    <t xml:space="preserve">BSM 208 - LAW AND PROCEDURE OF MEETINGS </t>
  </si>
  <si>
    <t xml:space="preserve">PLC 362 - COMPUTING FOR PLANNERS II </t>
  </si>
  <si>
    <t>MONDAY 31ST AUGUST ,2026</t>
  </si>
  <si>
    <t xml:space="preserve">MLS 102- LABORATORY INSTRUMENTATION </t>
  </si>
  <si>
    <t>BEEE 178 - C + + PROGRAMMING TECHNIQUES</t>
  </si>
  <si>
    <t>AME 102 - THERMODYNAMICS -</t>
  </si>
  <si>
    <t>MCE 122- THERMODYNAMICS II</t>
  </si>
  <si>
    <t>BEEE 258- NETWORK ANALYSIS AND SYNTHESIS</t>
  </si>
  <si>
    <t>BPA 310 - ADMINISTRATION AND CONSTITUTIONAL LAW</t>
  </si>
  <si>
    <t xml:space="preserve">AME 252 - THERMODYNAMICS </t>
  </si>
  <si>
    <t xml:space="preserve">MCE 154 - THERMODYNAMICS II </t>
  </si>
  <si>
    <t>MKT 204 - HOSPITALITY  MARKETING</t>
  </si>
  <si>
    <t>CSD 306 - INFORMATION SYSTEMS MANAGEMENT</t>
  </si>
  <si>
    <t>WFE 122 - THERMODYNAMICS II</t>
  </si>
  <si>
    <t>ACCT 303 - FINANCIAL ACCOUNTING IV</t>
  </si>
  <si>
    <t xml:space="preserve">FTP 336 - FOOD SAFETY </t>
  </si>
  <si>
    <t xml:space="preserve">CVE 110- ENGINEERING GEOLOGY </t>
  </si>
  <si>
    <t>ENMT 310 - ENVIRONMENTAL LABORATORY II</t>
  </si>
  <si>
    <t>BTM 404 - STRATEGIC MANAGEMENT</t>
  </si>
  <si>
    <t>ENMT 204 - WILDLIFE AND PROTECTED AREA MANAGEMENT</t>
  </si>
  <si>
    <t>ESE 216  -WIND ENERGY SYSTEMS  II -</t>
  </si>
  <si>
    <t>ENMT 106 -BASIC CHEMISTRY II</t>
  </si>
  <si>
    <t>BSM 104 - INTERMEDIATE SHORTHAND</t>
  </si>
  <si>
    <t>EMT 250 -ENVIRONMENTAL IMPACT ASSESSMENT II</t>
  </si>
  <si>
    <t>DBS 107B - SHORTHAND  II</t>
  </si>
  <si>
    <t xml:space="preserve">FRE 102 -FRENCH </t>
  </si>
  <si>
    <t>CTM 406 - CONSTRUCTION HEALTH &amp;  SAFETY</t>
  </si>
  <si>
    <t xml:space="preserve">FREN 252 -INTRODUCTORY FRENCH FOR ENGINEERS </t>
  </si>
  <si>
    <t>HCM 112- FOOD PRODUCTION II</t>
  </si>
  <si>
    <t xml:space="preserve">BTM 104- CRITICAL THINKING </t>
  </si>
  <si>
    <t xml:space="preserve">BME 304 - BIO-SIGNAL PROCESSING LAB </t>
  </si>
  <si>
    <t xml:space="preserve">BMEC 114 - BIOMATERIALS ORTHOTICS AND PROSTHETICS </t>
  </si>
  <si>
    <t xml:space="preserve">DFT 108 - BASIC FABRIC DECORATION </t>
  </si>
  <si>
    <t>MGNT 302 - BUSINESS MANAGEMENT -</t>
  </si>
  <si>
    <t>MKT 304 - STRATEGIC MARKETING MANAGEMENT II-</t>
  </si>
  <si>
    <t xml:space="preserve">ENMT 112- ENVIRONMENTAL ETHICS </t>
  </si>
  <si>
    <t>BCS 406 - E- SOCIETY</t>
  </si>
  <si>
    <t>BAIR 102- INTRODUCTION TO ARTIFICAIL INTELLIGENECE -</t>
  </si>
  <si>
    <t>MTR 458- INDUSTRIAL AUTOMATION</t>
  </si>
  <si>
    <t xml:space="preserve">BCS 104 -PROGRAMMING WITH PYTHON </t>
  </si>
  <si>
    <t xml:space="preserve">PUS 202 -BUSINESS AND PUBLIC ADMINISTRATION II   </t>
  </si>
  <si>
    <t>DFT 210 - BASIC PRODUCT DESIGN -</t>
  </si>
  <si>
    <t xml:space="preserve">BTEL 254 - ELECTROMAGNETIC FIELD THEORY </t>
  </si>
  <si>
    <t>MKT 106 -MARKETING FUNDAMENTALS</t>
  </si>
  <si>
    <t>DBS 111B - INFORMATION SYSYTEMS II</t>
  </si>
  <si>
    <t xml:space="preserve">EEE 132 - ELECTRICAL MACHINES I </t>
  </si>
  <si>
    <t xml:space="preserve">MCE 282 -INSTALLATION &amp; MAINTENANACE </t>
  </si>
  <si>
    <t xml:space="preserve">DBS 115B -- BANKING II </t>
  </si>
  <si>
    <t>EEE 312 TELECOMMUNICATION IV</t>
  </si>
  <si>
    <t xml:space="preserve">SMS 224 - OFFICE MANAGEMENT </t>
  </si>
  <si>
    <t xml:space="preserve">BEEE 342 - POWER SYSTEMS PROTECTION AND CONTROL </t>
  </si>
  <si>
    <t>CEB 106- ENGINEERING GEOLOGY</t>
  </si>
  <si>
    <t xml:space="preserve">EEE 322- CONTROL SYSTEMS III </t>
  </si>
  <si>
    <t>BHT 104 - ADVANCED FOOOD AND BEVERAGE SERVICE</t>
  </si>
  <si>
    <t xml:space="preserve">CTM 204 - CONSTRUCTION RESOURCES MANAGEMENT </t>
  </si>
  <si>
    <t xml:space="preserve">BME 208 - BASIC ELECTRONICS  </t>
  </si>
  <si>
    <t xml:space="preserve">BFT 142 - GENERAL CHEMISTRY </t>
  </si>
  <si>
    <t>CEB 312 - GEOTECHNICAL ENGINEERING I -</t>
  </si>
  <si>
    <t xml:space="preserve">BPS 104- PROCUREMENT AND SUPPLY SCIENCE II </t>
  </si>
  <si>
    <t>BME 106 - BIOCHEMISTRY -</t>
  </si>
  <si>
    <t>WFE 332 -GAS TUNGSTAN - ARC WELDING</t>
  </si>
  <si>
    <t>BSM 212 - PRINCIPLES OF MARKETING</t>
  </si>
  <si>
    <t xml:space="preserve">WFE 282- OXY FUEL WELDING </t>
  </si>
  <si>
    <t xml:space="preserve">DBA 112 - LEADERSHIP &amp; ORGANISATIONAL BEHAVIOUR </t>
  </si>
  <si>
    <t>BACF 102 -PRINCIPLES OF FINANCIAL ACCOUNTING II</t>
  </si>
  <si>
    <t xml:space="preserve">RENE  350 -ENERGY,ENVIRONMENT AND CLIMATE CHANGE </t>
  </si>
  <si>
    <t xml:space="preserve">BPH 110 - INTRODUCTORY NUTRITION AND FOOD SCIENCE </t>
  </si>
  <si>
    <t>BTM 202- SELLING AND SALES MANAGEMENT</t>
  </si>
  <si>
    <t xml:space="preserve">BSTA 120 -ELEMENT OF MATHEMATICS II </t>
  </si>
  <si>
    <t xml:space="preserve">BUT 210 - CONSTRUCTION TECHNOLOGY IV </t>
  </si>
  <si>
    <t>PR PR 112 - PRINCIPLES OF ADVERTISING</t>
  </si>
  <si>
    <t>BTEL 308 - DIGITAL SIGNAL PROCESSING</t>
  </si>
  <si>
    <t>AME 156 - ENGINE MECHANICS &amp; TRANSMISSSION</t>
  </si>
  <si>
    <t>ARCH 102 - CONSTRUCTION DRAWING</t>
  </si>
  <si>
    <t xml:space="preserve">EET 161 - ELECTRONICS </t>
  </si>
  <si>
    <t xml:space="preserve">BGD 262 - ELECTRONIC PUBLISHING </t>
  </si>
  <si>
    <t>BUT 108 - BUILDING DRAWING II  DRAWING</t>
  </si>
  <si>
    <t>BEEE 390 -COMPUTER NETWORK DESIGN AND IMPLEMENTATION</t>
  </si>
  <si>
    <t>CEB 206 -ENGINEERING HYDROLOGY</t>
  </si>
  <si>
    <t>BEEE 382 -INDUSTRIAL PROCESS CONTROL AND IMPLEMENTATION</t>
  </si>
  <si>
    <t xml:space="preserve">INTEGRATED SCIENCE </t>
  </si>
  <si>
    <t xml:space="preserve">BME 112 - STATISTICS </t>
  </si>
  <si>
    <t xml:space="preserve">CVE 208 -ENGINEERING HYDROLOGY  </t>
  </si>
  <si>
    <t>BACF 312 - COMPUTER APPLICATION IN ACCOUNTING</t>
  </si>
  <si>
    <t>FIC 123 - INTEGRATED SCIENCE -</t>
  </si>
  <si>
    <t>BME 202 -FUNDAMENTALS OF MEDICAL INSTRUMENTATION LAB</t>
  </si>
  <si>
    <t>COMPUTER LAB 1</t>
  </si>
  <si>
    <t xml:space="preserve">FIC 123 - INTEGRATED SCIENCE </t>
  </si>
  <si>
    <t>BFT 306 -INDUSTRIAL TRAINING</t>
  </si>
  <si>
    <t>BGD 136 -VISUAL COMMUNICATION DESIGN II</t>
  </si>
  <si>
    <t xml:space="preserve">BACF 212 - PROJECT FINANCE AND MANAGEMENT </t>
  </si>
  <si>
    <t xml:space="preserve">BHT 210 - FACILITY MAINTENANACE </t>
  </si>
  <si>
    <t>BME 302 - MEDICAL IMAGE PROCESSING &amp; ANALYSIS   LAB</t>
  </si>
  <si>
    <t>MCE 376 - PLANT MAINTENANCE AND WORK SERVICE IV</t>
  </si>
  <si>
    <t>PUS 108 - INTERNAL AND EXTERNAL RELATION IN PROCUREMENT II</t>
  </si>
  <si>
    <t>MKT 210 - CONSUMER BEHAVIOUR  II</t>
  </si>
  <si>
    <t xml:space="preserve">MCE 282 - INSTALLATION AND MAINTENANCE </t>
  </si>
  <si>
    <t>BSM 404 - PUBLIC ADMINISTRATION</t>
  </si>
  <si>
    <t xml:space="preserve">FTP 234 - FOOD PROCESS ENGINEERING </t>
  </si>
  <si>
    <t xml:space="preserve">PHT 208 - FOOD PROCESS ENGINEERING  II </t>
  </si>
  <si>
    <t xml:space="preserve">RHE 102- BIOCHEMISTRY </t>
  </si>
  <si>
    <t xml:space="preserve">MATH 102 -CALCULUS </t>
  </si>
  <si>
    <t>FDT 110 - ELEMENT AND PRINCIPLES OF FASHION DESIGN</t>
  </si>
  <si>
    <t xml:space="preserve">MTR 164 - PRACTICE MODULE I </t>
  </si>
  <si>
    <t>BTEL 166 - PRACTICAL MODULE II -</t>
  </si>
  <si>
    <t>CSD 202 - DATA COMMUNICATION AND NETWORKING</t>
  </si>
  <si>
    <t>TUESDAY 1ST SEPTEMBER ,2026</t>
  </si>
  <si>
    <t>CSD 204 - DATA STRUCTURE</t>
  </si>
  <si>
    <t>BPS 210 - COMPANY LAW</t>
  </si>
  <si>
    <t xml:space="preserve">EEE 222 - CONTROL SYSTEMS I </t>
  </si>
  <si>
    <t>CEB 208 -SOIL ENGIEERING</t>
  </si>
  <si>
    <t xml:space="preserve">BSM 304 -COMPANY AND PARTNERSHIP LAW </t>
  </si>
  <si>
    <t>BSM 112 - PRINCIPLES OF BUSINESS LAW</t>
  </si>
  <si>
    <t xml:space="preserve">MCE 194 -MATERIAL TECHNOLOGY </t>
  </si>
  <si>
    <t xml:space="preserve">ACCT 102 -PRINCIPLES OF FINANCIAL ACCOUNTING II </t>
  </si>
  <si>
    <t>BACF 108 - COMPANY AND PARTNNERSHIP LAW</t>
  </si>
  <si>
    <t>PR 208- PUBLIC RELATION ETHICS AND LAW</t>
  </si>
  <si>
    <t xml:space="preserve">PLC 450  - PLANNING LAWS AND ETHICS </t>
  </si>
  <si>
    <t>BTEL 260  - PRACTICAL MODULE IV</t>
  </si>
  <si>
    <t>CSD 110 - PRINCIPLES OF BUSINESS MANAGEMENT</t>
  </si>
  <si>
    <t>PUS 208 - COMPANY LAW</t>
  </si>
  <si>
    <t>WFE 172 - MATERIAL SCIENCE ENGINEERING</t>
  </si>
  <si>
    <t xml:space="preserve">DBA 104 - COMPANY AND PARTNERSHIP LAW </t>
  </si>
  <si>
    <t>ENMT 202 -ECOLOGICAL  MANAGEMENT</t>
  </si>
  <si>
    <t xml:space="preserve">BTM 214 - COMPANY LAW  </t>
  </si>
  <si>
    <t>BACF 302 - CORPORATE REPORTING I</t>
  </si>
  <si>
    <t xml:space="preserve">LAN 486 - LAWS OF BUSINESS &amp; CARRIAGE  II </t>
  </si>
  <si>
    <t>MTR 264 -PRACTICAL MODULE II</t>
  </si>
  <si>
    <t>BTC 104 -ENGINEERING SURVEYING</t>
  </si>
  <si>
    <t>BSAD 342 - BUSINESS LAW II (COMPANY LAW)</t>
  </si>
  <si>
    <t xml:space="preserve">BFT 346 -WASTE MANAGEMENT AND EFFLUENT TREATMENT IN FOOD INDUSTRY </t>
  </si>
  <si>
    <t xml:space="preserve">LGS 204 -HOSPITALITY LAW </t>
  </si>
  <si>
    <t xml:space="preserve">MTR 354- LIGHTING SYSTEMS ENGINEERING  </t>
  </si>
  <si>
    <t xml:space="preserve">SMS  128 - PRINCIPLES OF BUSINESS LAW  </t>
  </si>
  <si>
    <t xml:space="preserve">CVE 206  -SOIL ENGIEERING </t>
  </si>
  <si>
    <t>318 - LAWS OF BUSINESS &amp; CARRIAGE  II</t>
  </si>
  <si>
    <t xml:space="preserve">FTP 122 - GENERAL CHEMISTRY </t>
  </si>
  <si>
    <t xml:space="preserve">BME 306 - BIO SAFETY AND PATENT LAW </t>
  </si>
  <si>
    <t xml:space="preserve">BFT 234 - FOOD PROCESS ENGINEERING </t>
  </si>
  <si>
    <t xml:space="preserve">ACTS 316 - CORPORATE FINANACE I  </t>
  </si>
  <si>
    <t>BACF 214 LEADER SHIP AND ORGANISATION BEHAVIOUR</t>
  </si>
  <si>
    <t>BPA 104 - INTRODUCTION TO BUSINESS ADMINISTRATION</t>
  </si>
  <si>
    <t xml:space="preserve">MLS 108 -ORGANIC CHEMISTRY </t>
  </si>
  <si>
    <t>PUS 154 -  CRITICAL THINKING</t>
  </si>
  <si>
    <t xml:space="preserve">BME 208 - CIRCUIT AND NETWORKS LAB </t>
  </si>
  <si>
    <t xml:space="preserve">PUS 306 -ORGANISATIONAL BEHAVIOR II </t>
  </si>
  <si>
    <t xml:space="preserve">BUT 302 - BUILDING LAW II </t>
  </si>
  <si>
    <t xml:space="preserve">EET 197 - ELECTRICAL (PRACTICAL) </t>
  </si>
  <si>
    <t xml:space="preserve">CEB 316 - CONTRACT ADMINISTRATION AND LAW </t>
  </si>
  <si>
    <t xml:space="preserve">BPS 110 - ACCOUNTING  </t>
  </si>
  <si>
    <t>AS  103</t>
  </si>
  <si>
    <t xml:space="preserve">FTP 122 - ORGANIC CHEMISTRY </t>
  </si>
  <si>
    <t xml:space="preserve">BTM 106 - BUSINESS  FIANANCE </t>
  </si>
  <si>
    <t xml:space="preserve">BPH 102 - ORGANIC CHEMISTRY </t>
  </si>
  <si>
    <t>CVE 104  -STRENGTH OF MATERIALS II</t>
  </si>
  <si>
    <t>BFT 122 - ORGANIC CHEMISTRY</t>
  </si>
  <si>
    <t>EEE 134 - APPLIED ELECTRICITY</t>
  </si>
  <si>
    <t>BPS 302 - PROJECT MANAGEMENT</t>
  </si>
  <si>
    <t>RENE 156- APPLIED ELECTRICITY AND ELECTRONICS</t>
  </si>
  <si>
    <t xml:space="preserve">DFI 104 - FUNDAMENTALS OF ORGANIC CHEMISTRY  </t>
  </si>
  <si>
    <t xml:space="preserve">BEEE 268 - SYNCHRONOUS AND ASYNCHRONOUS </t>
  </si>
  <si>
    <t xml:space="preserve">MLS 318 - HEALTH PSYCHOLOGY </t>
  </si>
  <si>
    <t xml:space="preserve">MCE 268 - MANUFACTURING TECHNOLOGY </t>
  </si>
  <si>
    <t xml:space="preserve">FDT 106 - FASHION ILLUSTRATION </t>
  </si>
  <si>
    <t xml:space="preserve">EMT 248 - ENVIRONMENTAL QUALITY II </t>
  </si>
  <si>
    <t>AME 154 - DIESEL ENGINE MANAGEMENT</t>
  </si>
  <si>
    <t>EMT 124 -ENERGY AND THE ENVIRONMENT</t>
  </si>
  <si>
    <t xml:space="preserve">ENMT 108- INTRODUCTION TO ENVIRONMENTAL GEOLOGY </t>
  </si>
  <si>
    <t xml:space="preserve">PUS 110 - PROCUREMENT CONTEXT II </t>
  </si>
  <si>
    <t xml:space="preserve">ARCT 362 -CRITICAL THINKING AND PROBLEM SOLVING </t>
  </si>
  <si>
    <t xml:space="preserve">BUT 216 - CONSTRUCTION ESTIMATING II </t>
  </si>
  <si>
    <t>MLS 214 - FUNCTIONAL HISTOLOGY -</t>
  </si>
  <si>
    <t xml:space="preserve">PLC 156 - PLANNING PROCESS, TOOLS AND TECHNIQUES </t>
  </si>
  <si>
    <t>BME 106 - APPLIED ELECTRICITY</t>
  </si>
  <si>
    <t xml:space="preserve">BSE 406 - RENEWABLE  ENERGY </t>
  </si>
  <si>
    <t>MATHEMATICS -</t>
  </si>
  <si>
    <t xml:space="preserve">BGD 250 -ADVANCED IMAGE EDITING </t>
  </si>
  <si>
    <t>HCM 122 -  FOOD AND BEVERAGE SERVICE II-</t>
  </si>
  <si>
    <t>PHT 206- ANIMAL FOOD PRODUCTION -</t>
  </si>
  <si>
    <t xml:space="preserve">BFT 118 -FABRIC DESIGN &amp; DECORATION </t>
  </si>
  <si>
    <t>BICT 106 - DIGITAL SYSTEMS AND ELECTRONIC</t>
  </si>
  <si>
    <t xml:space="preserve">MKT 202 - BUSINESS LAW </t>
  </si>
  <si>
    <t xml:space="preserve">CVE 306 -CONTARCT ADMINISTRATION AND LAW </t>
  </si>
  <si>
    <t>FTP 244 - FOOD COMMODITIES</t>
  </si>
  <si>
    <t xml:space="preserve">BEEE 122 - BASIC ELECTRONICS </t>
  </si>
  <si>
    <t>BME 218 -HAEMODYNAMICS</t>
  </si>
  <si>
    <t>BSM 204 - ORGANISATIONAL BEHAVIOUR</t>
  </si>
  <si>
    <t>CEB 108 -BASIC PRINCIPLES OF SURVEYING</t>
  </si>
  <si>
    <t>BCS 110- PRINCIPLES OF BUSINESS MANAGEMENT</t>
  </si>
  <si>
    <t xml:space="preserve">ENMT 108-  GEOLOGY  </t>
  </si>
  <si>
    <t>DBS 106B  -O.P.A II</t>
  </si>
  <si>
    <t>BSTA 221- STATISTICAL ORGANISATION AND OPERATION</t>
  </si>
  <si>
    <t xml:space="preserve">STA 220 - CALCULUS AND MATRIX ALGEBRA II </t>
  </si>
  <si>
    <t>SMS 312 - MANAGEMENT AND ORGANISATION</t>
  </si>
  <si>
    <t xml:space="preserve">BEEE 456 - FAULT DIAGNOSIS AND MAINTENANACE </t>
  </si>
  <si>
    <t>DBS 109B - STORES ADMINISTRATION II</t>
  </si>
  <si>
    <t xml:space="preserve">EEE122 - NETWORK ANALYSIS II </t>
  </si>
  <si>
    <t xml:space="preserve">BTM 304 - RETAIL MARKETING </t>
  </si>
  <si>
    <t>DBS 108B - PRINCIPLES OF MARKETING II</t>
  </si>
  <si>
    <t xml:space="preserve">BME 308- MICROPROCESSOR &amp; MICROCONTROLLER BASED BIOMEDICAL INSTRUMENTATION LAB  </t>
  </si>
  <si>
    <t>DBS 116B -  FINANCE II</t>
  </si>
  <si>
    <t xml:space="preserve">BTC 204 - COMMERCIAL LAW </t>
  </si>
  <si>
    <t xml:space="preserve">BSE 201 - POWER AND MECHANICS </t>
  </si>
  <si>
    <t>BCS 310 - MANAGEMENT SCIENCE</t>
  </si>
  <si>
    <t>RHE 106 - PROSTHETICS SCIENCE I</t>
  </si>
  <si>
    <t xml:space="preserve">ACCT 208 - ORGANISATIONAL BEHAVOUR </t>
  </si>
  <si>
    <t>WFE 242 - WELDING CODES PROCEDURES</t>
  </si>
  <si>
    <t>BAIR 214 - ICT TOOLS &amp; SECURITY</t>
  </si>
  <si>
    <t>PHT 104 - PERISHABLE CROP HANDLING &amp; STORAGE</t>
  </si>
  <si>
    <t>BUT 106 - STRENGTH OF MATERIALS II</t>
  </si>
  <si>
    <t>BMEC 102 - ELECTRICAL AND ELECTRONICS ENGINEERING</t>
  </si>
  <si>
    <t>BME 102 - BIOMATERIAL SCIENCE</t>
  </si>
  <si>
    <t>BSTA 122 -  STATISTICAL METHODS  II</t>
  </si>
  <si>
    <t xml:space="preserve">AME 208- ICT AND COMPUTER APPLICATION </t>
  </si>
  <si>
    <t>COMP LAB 1</t>
  </si>
  <si>
    <t xml:space="preserve">PR 110 - FOUNDATION BUSINESS </t>
  </si>
  <si>
    <t>RENE 252 - COMPUTER AIDED ENGINEERING (CAE)</t>
  </si>
  <si>
    <t>FE 1A  (FOE NEW BLOCK)</t>
  </si>
  <si>
    <t>MCE 268 - MANUFACTURING TECHNOLOGY</t>
  </si>
  <si>
    <t>BEEE 354- ANTENNA AND MICROWAVE ENGINEERING</t>
  </si>
  <si>
    <t xml:space="preserve"> FE 3B  (FOE NEW BLOCK)</t>
  </si>
  <si>
    <t>ESE 218- INTRODUCTION TO COMPUTER PROGRAMMING</t>
  </si>
  <si>
    <t xml:space="preserve">INA 102 - INDUSTRIAL TRAINING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</si>
</sst>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textRotation="255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textRotation="255" wrapText="1"/>
    </xf>
    <xf numFmtId="0" fontId="0" fillId="0" borderId="1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textRotation="255" wrapText="1"/>
    </xf>
    <xf numFmtId="0" fontId="0" fillId="0" borderId="2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textRotation="255" wrapText="1"/>
    </xf>
    <xf numFmtId="0" fontId="4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12C4709-EA07-4EE9-B0BD-074638400CF8}">
  <we:reference id="wa104379190" version="2.0.0.0" store="en-US" storeType="OMEX"/>
  <we:alternateReferences>
    <we:reference id="wa104379190" version="2.0.0.0" store="WA104379190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4F5D7-94B6-40ED-A1CF-CCC1945CACD4}">
  <dimension ref="A1:P2409"/>
  <sheetViews>
    <sheetView tabSelected="1" topLeftCell="A157" workbookViewId="0">
      <selection activeCell="D161" sqref="D161:D164"/>
    </sheetView>
  </sheetViews>
  <sheetFormatPr defaultRowHeight="15" x14ac:dyDescent="0.25"/>
  <cols>
    <col min="1" max="1" width="9" style="3" customWidth="1"/>
    <col min="2" max="2" width="35.42578125" style="3" customWidth="1"/>
    <col min="3" max="3" width="26.85546875" style="3" customWidth="1"/>
    <col min="4" max="4" width="27.7109375" style="3" customWidth="1"/>
    <col min="5" max="5" width="18.140625" style="3" customWidth="1"/>
    <col min="6" max="6" width="27.7109375" style="20" customWidth="1"/>
    <col min="7" max="10" width="27.7109375" style="3" customWidth="1"/>
    <col min="11" max="11" width="27.7109375" style="20" customWidth="1"/>
    <col min="12" max="16" width="27.7109375" style="3" customWidth="1"/>
    <col min="17" max="16384" width="9.140625" style="3"/>
  </cols>
  <sheetData>
    <row r="1" spans="1:16" ht="37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7.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37.5" customHeight="1" x14ac:dyDescent="0.2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37.5" customHeight="1" x14ac:dyDescent="0.25">
      <c r="A4" s="6" t="s">
        <v>3</v>
      </c>
      <c r="B4" s="7"/>
      <c r="C4" s="7"/>
      <c r="D4" s="7"/>
      <c r="E4" s="7"/>
      <c r="F4" s="8"/>
      <c r="G4" s="6" t="s">
        <v>4</v>
      </c>
      <c r="H4" s="7"/>
      <c r="I4" s="7"/>
      <c r="J4" s="7"/>
      <c r="K4" s="8"/>
      <c r="L4" s="6" t="s">
        <v>5</v>
      </c>
      <c r="M4" s="7"/>
      <c r="N4" s="7"/>
      <c r="O4" s="7"/>
      <c r="P4" s="8"/>
    </row>
    <row r="5" spans="1:16" ht="53.25" customHeight="1" thickBot="1" x14ac:dyDescent="0.3">
      <c r="A5" s="9" t="s">
        <v>6</v>
      </c>
      <c r="B5" s="10" t="s">
        <v>7</v>
      </c>
      <c r="C5" s="10" t="s">
        <v>8</v>
      </c>
      <c r="D5" s="10" t="s">
        <v>9</v>
      </c>
      <c r="E5" s="11" t="s">
        <v>10</v>
      </c>
      <c r="F5" s="12" t="s">
        <v>11</v>
      </c>
      <c r="G5" s="13" t="s">
        <v>7</v>
      </c>
      <c r="H5" s="9" t="s">
        <v>8</v>
      </c>
      <c r="I5" s="9" t="s">
        <v>9</v>
      </c>
      <c r="J5" s="14" t="s">
        <v>10</v>
      </c>
      <c r="K5" s="12" t="s">
        <v>11</v>
      </c>
      <c r="L5" s="15" t="s">
        <v>7</v>
      </c>
      <c r="M5" s="10" t="s">
        <v>8</v>
      </c>
      <c r="N5" s="10" t="s">
        <v>9</v>
      </c>
      <c r="O5" s="10" t="s">
        <v>10</v>
      </c>
      <c r="P5" s="10" t="s">
        <v>11</v>
      </c>
    </row>
    <row r="6" spans="1:16" ht="38.25" customHeight="1" thickTop="1" x14ac:dyDescent="0.25">
      <c r="A6" s="16" t="s">
        <v>12</v>
      </c>
      <c r="B6" s="17" t="s">
        <v>13</v>
      </c>
      <c r="C6" s="17" t="s">
        <v>14</v>
      </c>
      <c r="D6" s="18" t="s">
        <v>15</v>
      </c>
      <c r="E6" s="19">
        <v>70</v>
      </c>
      <c r="F6" s="20">
        <v>3</v>
      </c>
      <c r="G6" s="21" t="s">
        <v>16</v>
      </c>
      <c r="H6" s="17" t="s">
        <v>17</v>
      </c>
      <c r="I6" s="22" t="s">
        <v>15</v>
      </c>
      <c r="J6" s="23">
        <v>83</v>
      </c>
      <c r="K6" s="20">
        <v>3</v>
      </c>
      <c r="L6" s="17" t="s">
        <v>18</v>
      </c>
      <c r="M6" s="17" t="s">
        <v>19</v>
      </c>
      <c r="N6" s="18" t="s">
        <v>15</v>
      </c>
      <c r="O6" s="18">
        <v>86</v>
      </c>
      <c r="P6" s="22">
        <v>3</v>
      </c>
    </row>
    <row r="7" spans="1:16" ht="38.25" customHeight="1" x14ac:dyDescent="0.25">
      <c r="A7" s="24"/>
      <c r="B7" s="25"/>
      <c r="C7" s="25"/>
      <c r="D7" s="20" t="s">
        <v>20</v>
      </c>
      <c r="E7" s="26">
        <v>71</v>
      </c>
      <c r="F7" s="20">
        <v>3</v>
      </c>
      <c r="G7" s="27"/>
      <c r="H7" s="28"/>
      <c r="I7" s="20" t="s">
        <v>20</v>
      </c>
      <c r="J7" s="26">
        <v>83</v>
      </c>
      <c r="K7" s="20">
        <v>3</v>
      </c>
      <c r="L7" s="28"/>
      <c r="M7" s="28"/>
      <c r="N7" s="20" t="s">
        <v>20</v>
      </c>
      <c r="O7" s="20">
        <v>86</v>
      </c>
      <c r="P7" s="20">
        <v>3</v>
      </c>
    </row>
    <row r="8" spans="1:16" ht="38.25" customHeight="1" x14ac:dyDescent="0.25">
      <c r="A8" s="24"/>
      <c r="B8" s="20" t="s">
        <v>21</v>
      </c>
      <c r="C8" s="20" t="s">
        <v>22</v>
      </c>
      <c r="D8" s="29" t="s">
        <v>23</v>
      </c>
      <c r="E8" s="26">
        <v>18</v>
      </c>
      <c r="F8" s="30">
        <v>3</v>
      </c>
      <c r="G8" s="31"/>
      <c r="H8" s="25"/>
      <c r="I8" s="20" t="s">
        <v>23</v>
      </c>
      <c r="J8" s="26">
        <v>83</v>
      </c>
      <c r="K8" s="20">
        <v>3</v>
      </c>
      <c r="L8" s="28"/>
      <c r="M8" s="28"/>
      <c r="N8" s="20" t="s">
        <v>23</v>
      </c>
      <c r="O8" s="20">
        <v>85</v>
      </c>
      <c r="P8" s="20">
        <v>3</v>
      </c>
    </row>
    <row r="9" spans="1:16" ht="38.25" customHeight="1" x14ac:dyDescent="0.25">
      <c r="A9" s="24"/>
      <c r="B9" s="20" t="s">
        <v>24</v>
      </c>
      <c r="C9" s="20" t="s">
        <v>25</v>
      </c>
      <c r="D9" s="28"/>
      <c r="E9" s="26">
        <v>2</v>
      </c>
      <c r="F9" s="30"/>
      <c r="G9" s="29" t="s">
        <v>26</v>
      </c>
      <c r="H9" s="29" t="s">
        <v>27</v>
      </c>
      <c r="I9" s="20" t="s">
        <v>28</v>
      </c>
      <c r="J9" s="26">
        <v>80</v>
      </c>
      <c r="K9" s="20">
        <v>3</v>
      </c>
      <c r="L9" s="28"/>
      <c r="M9" s="28"/>
      <c r="N9" s="20" t="s">
        <v>28</v>
      </c>
      <c r="O9" s="20">
        <v>85</v>
      </c>
      <c r="P9" s="20">
        <v>3</v>
      </c>
    </row>
    <row r="10" spans="1:16" ht="38.25" customHeight="1" x14ac:dyDescent="0.25">
      <c r="A10" s="24"/>
      <c r="B10" s="20" t="s">
        <v>29</v>
      </c>
      <c r="C10" s="20" t="s">
        <v>30</v>
      </c>
      <c r="D10" s="28"/>
      <c r="E10" s="26">
        <v>2</v>
      </c>
      <c r="F10" s="30"/>
      <c r="G10" s="28"/>
      <c r="H10" s="28"/>
      <c r="I10" s="29" t="s">
        <v>31</v>
      </c>
      <c r="J10" s="29">
        <v>63</v>
      </c>
      <c r="K10" s="29">
        <v>3</v>
      </c>
      <c r="L10" s="28"/>
      <c r="M10" s="28"/>
      <c r="N10" s="29" t="s">
        <v>31</v>
      </c>
      <c r="O10" s="29">
        <v>85</v>
      </c>
      <c r="P10" s="30">
        <v>3</v>
      </c>
    </row>
    <row r="11" spans="1:16" ht="38.25" customHeight="1" x14ac:dyDescent="0.25">
      <c r="A11" s="24"/>
      <c r="B11" s="20" t="s">
        <v>32</v>
      </c>
      <c r="C11" s="20" t="s">
        <v>33</v>
      </c>
      <c r="D11" s="28"/>
      <c r="E11" s="26">
        <v>2</v>
      </c>
      <c r="F11" s="30"/>
      <c r="G11" s="25"/>
      <c r="H11" s="25"/>
      <c r="I11" s="28"/>
      <c r="J11" s="25"/>
      <c r="K11" s="28"/>
      <c r="L11" s="25"/>
      <c r="M11" s="25"/>
      <c r="N11" s="25"/>
      <c r="O11" s="25"/>
      <c r="P11" s="30"/>
    </row>
    <row r="12" spans="1:16" ht="72" customHeight="1" x14ac:dyDescent="0.25">
      <c r="A12" s="24"/>
      <c r="B12" s="20" t="s">
        <v>34</v>
      </c>
      <c r="C12" s="32" t="s">
        <v>35</v>
      </c>
      <c r="D12" s="28"/>
      <c r="E12" s="26">
        <v>11</v>
      </c>
      <c r="F12" s="30"/>
      <c r="G12" s="33" t="s">
        <v>36</v>
      </c>
      <c r="H12" s="20" t="s">
        <v>37</v>
      </c>
      <c r="I12" s="28"/>
      <c r="J12" s="26">
        <v>13</v>
      </c>
      <c r="K12" s="28"/>
      <c r="L12" s="34" t="s">
        <v>38</v>
      </c>
      <c r="M12" s="29" t="s">
        <v>39</v>
      </c>
      <c r="N12" s="20" t="s">
        <v>40</v>
      </c>
      <c r="O12" s="20">
        <f>177/3</f>
        <v>59</v>
      </c>
      <c r="P12" s="20">
        <v>2</v>
      </c>
    </row>
    <row r="13" spans="1:16" ht="62.25" customHeight="1" x14ac:dyDescent="0.25">
      <c r="A13" s="24"/>
      <c r="B13" s="20" t="s">
        <v>41</v>
      </c>
      <c r="C13" s="32" t="s">
        <v>42</v>
      </c>
      <c r="D13" s="28"/>
      <c r="E13" s="26">
        <v>7</v>
      </c>
      <c r="F13" s="30"/>
      <c r="G13" s="33" t="s">
        <v>43</v>
      </c>
      <c r="H13" s="20" t="s">
        <v>44</v>
      </c>
      <c r="I13" s="25"/>
      <c r="J13" s="26">
        <v>4</v>
      </c>
      <c r="K13" s="25"/>
      <c r="L13" s="27"/>
      <c r="M13" s="28"/>
      <c r="N13" s="20" t="s">
        <v>45</v>
      </c>
      <c r="O13" s="20">
        <v>59</v>
      </c>
      <c r="P13" s="20">
        <v>2</v>
      </c>
    </row>
    <row r="14" spans="1:16" ht="38.25" customHeight="1" x14ac:dyDescent="0.25">
      <c r="A14" s="24"/>
      <c r="B14" s="29" t="s">
        <v>46</v>
      </c>
      <c r="C14" s="29" t="s">
        <v>47</v>
      </c>
      <c r="D14" s="25"/>
      <c r="E14" s="26">
        <v>37</v>
      </c>
      <c r="F14" s="30"/>
      <c r="G14" s="34" t="s">
        <v>48</v>
      </c>
      <c r="H14" s="29" t="s">
        <v>49</v>
      </c>
      <c r="I14" s="20" t="s">
        <v>40</v>
      </c>
      <c r="J14" s="26">
        <v>80</v>
      </c>
      <c r="K14" s="20">
        <v>3</v>
      </c>
      <c r="L14" s="31"/>
      <c r="M14" s="25"/>
      <c r="N14" s="20" t="s">
        <v>50</v>
      </c>
      <c r="O14" s="20">
        <v>59</v>
      </c>
      <c r="P14" s="20">
        <v>2</v>
      </c>
    </row>
    <row r="15" spans="1:16" ht="58.5" customHeight="1" x14ac:dyDescent="0.25">
      <c r="A15" s="24"/>
      <c r="B15" s="28"/>
      <c r="C15" s="28"/>
      <c r="D15" s="20" t="s">
        <v>28</v>
      </c>
      <c r="E15" s="26">
        <v>80</v>
      </c>
      <c r="F15" s="20">
        <v>3</v>
      </c>
      <c r="G15" s="31"/>
      <c r="H15" s="25"/>
      <c r="I15" s="29" t="s">
        <v>45</v>
      </c>
      <c r="J15" s="26">
        <v>25</v>
      </c>
      <c r="K15" s="29">
        <v>3</v>
      </c>
      <c r="L15" s="33" t="s">
        <v>51</v>
      </c>
      <c r="M15" s="20" t="s">
        <v>52</v>
      </c>
      <c r="N15" s="20" t="s">
        <v>53</v>
      </c>
      <c r="O15" s="20">
        <v>56</v>
      </c>
      <c r="P15" s="20">
        <v>2</v>
      </c>
    </row>
    <row r="16" spans="1:16" ht="38.25" customHeight="1" x14ac:dyDescent="0.25">
      <c r="A16" s="24"/>
      <c r="B16" s="28"/>
      <c r="C16" s="28"/>
      <c r="D16" s="20" t="s">
        <v>31</v>
      </c>
      <c r="E16" s="26">
        <v>80</v>
      </c>
      <c r="F16" s="20">
        <v>3</v>
      </c>
      <c r="G16" s="33" t="s">
        <v>54</v>
      </c>
      <c r="H16" s="20" t="s">
        <v>55</v>
      </c>
      <c r="I16" s="28"/>
      <c r="J16" s="26">
        <v>35</v>
      </c>
      <c r="K16" s="28"/>
      <c r="L16" s="34" t="s">
        <v>56</v>
      </c>
      <c r="M16" s="29" t="s">
        <v>57</v>
      </c>
      <c r="N16" s="20" t="s">
        <v>58</v>
      </c>
      <c r="O16" s="20">
        <v>30</v>
      </c>
      <c r="P16" s="35">
        <v>1</v>
      </c>
    </row>
    <row r="17" spans="1:16" ht="54.75" customHeight="1" x14ac:dyDescent="0.25">
      <c r="A17" s="24"/>
      <c r="B17" s="25"/>
      <c r="C17" s="25"/>
      <c r="D17" s="29" t="s">
        <v>40</v>
      </c>
      <c r="E17" s="26">
        <v>64</v>
      </c>
      <c r="F17" s="29">
        <v>3</v>
      </c>
      <c r="G17" s="33" t="s">
        <v>59</v>
      </c>
      <c r="H17" s="20" t="s">
        <v>60</v>
      </c>
      <c r="I17" s="25"/>
      <c r="J17" s="26">
        <v>19</v>
      </c>
      <c r="K17" s="25"/>
      <c r="L17" s="27"/>
      <c r="M17" s="28"/>
      <c r="N17" s="20" t="s">
        <v>61</v>
      </c>
      <c r="O17" s="20">
        <v>30</v>
      </c>
      <c r="P17" s="36">
        <v>1</v>
      </c>
    </row>
    <row r="18" spans="1:16" ht="36.75" customHeight="1" x14ac:dyDescent="0.25">
      <c r="A18" s="24"/>
      <c r="B18" s="20" t="s">
        <v>62</v>
      </c>
      <c r="C18" s="20" t="s">
        <v>63</v>
      </c>
      <c r="D18" s="25"/>
      <c r="E18" s="26">
        <v>14</v>
      </c>
      <c r="F18" s="25"/>
      <c r="G18" s="33" t="s">
        <v>64</v>
      </c>
      <c r="H18" s="20" t="s">
        <v>65</v>
      </c>
      <c r="I18" s="29" t="s">
        <v>50</v>
      </c>
      <c r="J18" s="26">
        <v>74</v>
      </c>
      <c r="K18" s="29">
        <v>3</v>
      </c>
      <c r="L18" s="27"/>
      <c r="M18" s="28"/>
      <c r="N18" s="20" t="s">
        <v>66</v>
      </c>
      <c r="O18" s="20">
        <v>30</v>
      </c>
      <c r="P18" s="36">
        <v>1</v>
      </c>
    </row>
    <row r="19" spans="1:16" ht="42" customHeight="1" x14ac:dyDescent="0.25">
      <c r="A19" s="24"/>
      <c r="B19" s="29" t="s">
        <v>67</v>
      </c>
      <c r="C19" s="29" t="s">
        <v>68</v>
      </c>
      <c r="D19" s="20" t="s">
        <v>45</v>
      </c>
      <c r="E19" s="26">
        <v>80</v>
      </c>
      <c r="F19" s="20">
        <v>3</v>
      </c>
      <c r="G19" s="33" t="s">
        <v>69</v>
      </c>
      <c r="H19" s="20" t="s">
        <v>70</v>
      </c>
      <c r="I19" s="25"/>
      <c r="J19" s="26">
        <v>4</v>
      </c>
      <c r="K19" s="25"/>
      <c r="L19" s="31"/>
      <c r="M19" s="25"/>
      <c r="N19" s="20" t="s">
        <v>71</v>
      </c>
      <c r="O19" s="20">
        <v>22</v>
      </c>
      <c r="P19" s="18">
        <v>1</v>
      </c>
    </row>
    <row r="20" spans="1:16" ht="45" customHeight="1" x14ac:dyDescent="0.25">
      <c r="A20" s="24"/>
      <c r="B20" s="25"/>
      <c r="C20" s="25"/>
      <c r="D20" s="29" t="s">
        <v>50</v>
      </c>
      <c r="E20" s="26">
        <v>18</v>
      </c>
      <c r="F20" s="29">
        <v>3</v>
      </c>
      <c r="G20" s="33" t="s">
        <v>72</v>
      </c>
      <c r="H20" s="20" t="s">
        <v>73</v>
      </c>
      <c r="I20" s="29" t="s">
        <v>53</v>
      </c>
      <c r="J20" s="26">
        <v>22</v>
      </c>
      <c r="K20" s="29">
        <v>2</v>
      </c>
      <c r="L20" s="33" t="s">
        <v>74</v>
      </c>
      <c r="M20" s="20" t="s">
        <v>75</v>
      </c>
      <c r="N20" s="20" t="s">
        <v>76</v>
      </c>
      <c r="O20" s="20">
        <v>57</v>
      </c>
      <c r="P20" s="35">
        <v>2</v>
      </c>
    </row>
    <row r="21" spans="1:16" ht="45.75" customHeight="1" x14ac:dyDescent="0.25">
      <c r="A21" s="24"/>
      <c r="B21" s="20" t="s">
        <v>77</v>
      </c>
      <c r="C21" s="20" t="s">
        <v>78</v>
      </c>
      <c r="D21" s="28"/>
      <c r="E21" s="26">
        <v>29</v>
      </c>
      <c r="F21" s="28"/>
      <c r="G21" s="33" t="s">
        <v>79</v>
      </c>
      <c r="H21" s="20" t="s">
        <v>80</v>
      </c>
      <c r="I21" s="25"/>
      <c r="J21" s="26">
        <v>40</v>
      </c>
      <c r="K21" s="25"/>
      <c r="L21" s="34" t="s">
        <v>81</v>
      </c>
      <c r="M21" s="29" t="s">
        <v>82</v>
      </c>
      <c r="N21" s="20" t="s">
        <v>83</v>
      </c>
      <c r="O21" s="20">
        <v>34</v>
      </c>
      <c r="P21" s="35">
        <v>1</v>
      </c>
    </row>
    <row r="22" spans="1:16" ht="41.25" customHeight="1" x14ac:dyDescent="0.25">
      <c r="A22" s="24"/>
      <c r="B22" s="20" t="s">
        <v>84</v>
      </c>
      <c r="C22" s="20" t="s">
        <v>85</v>
      </c>
      <c r="D22" s="25"/>
      <c r="E22" s="26">
        <v>34</v>
      </c>
      <c r="F22" s="25"/>
      <c r="G22" s="33" t="s">
        <v>86</v>
      </c>
      <c r="H22" s="20" t="s">
        <v>87</v>
      </c>
      <c r="I22" s="20" t="s">
        <v>58</v>
      </c>
      <c r="J22" s="26">
        <v>32</v>
      </c>
      <c r="K22" s="20">
        <v>1</v>
      </c>
      <c r="L22" s="27"/>
      <c r="M22" s="28"/>
      <c r="N22" s="20" t="s">
        <v>88</v>
      </c>
      <c r="O22" s="20">
        <v>34</v>
      </c>
      <c r="P22" s="36">
        <v>1</v>
      </c>
    </row>
    <row r="23" spans="1:16" ht="42.75" customHeight="1" x14ac:dyDescent="0.25">
      <c r="A23" s="24"/>
      <c r="B23" s="20" t="s">
        <v>89</v>
      </c>
      <c r="C23" s="20" t="s">
        <v>90</v>
      </c>
      <c r="D23" s="20" t="s">
        <v>58</v>
      </c>
      <c r="E23" s="26">
        <v>35</v>
      </c>
      <c r="F23" s="20">
        <v>1</v>
      </c>
      <c r="G23" s="33" t="s">
        <v>91</v>
      </c>
      <c r="H23" s="20" t="s">
        <v>92</v>
      </c>
      <c r="I23" s="29" t="s">
        <v>61</v>
      </c>
      <c r="J23" s="26">
        <v>22</v>
      </c>
      <c r="K23" s="29">
        <v>1</v>
      </c>
      <c r="L23" s="31"/>
      <c r="M23" s="25"/>
      <c r="N23" s="20" t="s">
        <v>93</v>
      </c>
      <c r="O23" s="20">
        <v>34</v>
      </c>
      <c r="P23" s="18">
        <v>1</v>
      </c>
    </row>
    <row r="24" spans="1:16" ht="65.25" customHeight="1" x14ac:dyDescent="0.25">
      <c r="A24" s="24"/>
      <c r="B24" s="20" t="s">
        <v>94</v>
      </c>
      <c r="C24" s="20" t="s">
        <v>95</v>
      </c>
      <c r="D24" s="29" t="s">
        <v>61</v>
      </c>
      <c r="E24" s="26">
        <v>27</v>
      </c>
      <c r="F24" s="29">
        <v>1</v>
      </c>
      <c r="G24" s="33" t="s">
        <v>96</v>
      </c>
      <c r="H24" s="20" t="s">
        <v>97</v>
      </c>
      <c r="I24" s="25"/>
      <c r="J24" s="26">
        <v>14</v>
      </c>
      <c r="K24" s="25"/>
      <c r="L24" s="37"/>
      <c r="M24" s="37"/>
      <c r="N24" s="37"/>
      <c r="O24" s="37"/>
      <c r="P24" s="34"/>
    </row>
    <row r="25" spans="1:16" ht="33.75" customHeight="1" x14ac:dyDescent="0.25">
      <c r="A25" s="24"/>
      <c r="B25" s="20" t="s">
        <v>62</v>
      </c>
      <c r="C25" s="20" t="s">
        <v>98</v>
      </c>
      <c r="D25" s="28"/>
      <c r="E25" s="26">
        <v>2</v>
      </c>
      <c r="F25" s="28"/>
      <c r="G25" s="33" t="s">
        <v>99</v>
      </c>
      <c r="H25" s="20" t="s">
        <v>100</v>
      </c>
      <c r="I25" s="29" t="s">
        <v>66</v>
      </c>
      <c r="J25" s="26">
        <v>27</v>
      </c>
      <c r="K25" s="29">
        <v>1</v>
      </c>
      <c r="L25" s="38"/>
      <c r="M25" s="38"/>
      <c r="N25" s="38"/>
      <c r="O25" s="38"/>
      <c r="P25" s="27"/>
    </row>
    <row r="26" spans="1:16" ht="56.25" customHeight="1" x14ac:dyDescent="0.25">
      <c r="A26" s="24"/>
      <c r="B26" s="20" t="s">
        <v>101</v>
      </c>
      <c r="C26" s="20" t="s">
        <v>102</v>
      </c>
      <c r="D26" s="28"/>
      <c r="E26" s="26">
        <v>2</v>
      </c>
      <c r="F26" s="28"/>
      <c r="G26" s="33" t="s">
        <v>103</v>
      </c>
      <c r="H26" s="20" t="s">
        <v>104</v>
      </c>
      <c r="I26" s="28"/>
      <c r="J26" s="26">
        <v>3</v>
      </c>
      <c r="K26" s="28"/>
      <c r="L26" s="38"/>
      <c r="M26" s="38"/>
      <c r="N26" s="38"/>
      <c r="O26" s="38"/>
      <c r="P26" s="27"/>
    </row>
    <row r="27" spans="1:16" ht="46.5" customHeight="1" x14ac:dyDescent="0.25">
      <c r="A27" s="24"/>
      <c r="B27" s="20" t="s">
        <v>105</v>
      </c>
      <c r="C27" s="20" t="s">
        <v>106</v>
      </c>
      <c r="D27" s="25"/>
      <c r="E27" s="26">
        <v>5</v>
      </c>
      <c r="F27" s="25"/>
      <c r="G27" s="33" t="s">
        <v>107</v>
      </c>
      <c r="H27" s="20" t="s">
        <v>108</v>
      </c>
      <c r="I27" s="25"/>
      <c r="J27" s="26">
        <v>5</v>
      </c>
      <c r="K27" s="25"/>
      <c r="L27" s="38"/>
      <c r="M27" s="38"/>
      <c r="N27" s="38"/>
      <c r="O27" s="38"/>
      <c r="P27" s="27"/>
    </row>
    <row r="28" spans="1:16" ht="58.5" customHeight="1" x14ac:dyDescent="0.25">
      <c r="A28" s="24"/>
      <c r="B28" s="29" t="s">
        <v>109</v>
      </c>
      <c r="C28" s="29" t="s">
        <v>110</v>
      </c>
      <c r="D28" s="20" t="s">
        <v>66</v>
      </c>
      <c r="E28" s="26">
        <v>37</v>
      </c>
      <c r="F28" s="20">
        <v>1</v>
      </c>
      <c r="G28" s="33" t="s">
        <v>111</v>
      </c>
      <c r="H28" s="20" t="s">
        <v>112</v>
      </c>
      <c r="I28" s="29" t="s">
        <v>71</v>
      </c>
      <c r="J28" s="26">
        <v>8</v>
      </c>
      <c r="K28" s="29">
        <v>1</v>
      </c>
      <c r="L28" s="38"/>
      <c r="M28" s="38"/>
      <c r="N28" s="38"/>
      <c r="O28" s="38"/>
      <c r="P28" s="27"/>
    </row>
    <row r="29" spans="1:16" ht="53.25" customHeight="1" x14ac:dyDescent="0.25">
      <c r="A29" s="24"/>
      <c r="B29" s="25"/>
      <c r="C29" s="25"/>
      <c r="D29" s="20" t="s">
        <v>71</v>
      </c>
      <c r="E29" s="26">
        <v>36</v>
      </c>
      <c r="F29" s="20">
        <v>1</v>
      </c>
      <c r="G29" s="33" t="s">
        <v>113</v>
      </c>
      <c r="H29" s="20" t="s">
        <v>114</v>
      </c>
      <c r="I29" s="25"/>
      <c r="J29" s="26">
        <v>25</v>
      </c>
      <c r="K29" s="25"/>
      <c r="L29" s="38"/>
      <c r="M29" s="38"/>
      <c r="N29" s="38"/>
      <c r="O29" s="38"/>
      <c r="P29" s="27"/>
    </row>
    <row r="30" spans="1:16" ht="51" customHeight="1" x14ac:dyDescent="0.25">
      <c r="A30" s="24"/>
      <c r="B30" s="29" t="s">
        <v>115</v>
      </c>
      <c r="C30" s="29" t="s">
        <v>116</v>
      </c>
      <c r="D30" s="20" t="s">
        <v>83</v>
      </c>
      <c r="E30" s="26">
        <v>35</v>
      </c>
      <c r="F30" s="20">
        <v>1</v>
      </c>
      <c r="G30" s="33" t="s">
        <v>117</v>
      </c>
      <c r="H30" s="20" t="s">
        <v>118</v>
      </c>
      <c r="I30" s="29" t="s">
        <v>83</v>
      </c>
      <c r="J30" s="26">
        <v>21</v>
      </c>
      <c r="K30" s="29">
        <v>1</v>
      </c>
      <c r="L30" s="38"/>
      <c r="M30" s="38"/>
      <c r="N30" s="38"/>
      <c r="O30" s="38"/>
      <c r="P30" s="27"/>
    </row>
    <row r="31" spans="1:16" ht="37.5" customHeight="1" x14ac:dyDescent="0.25">
      <c r="A31" s="24"/>
      <c r="B31" s="28"/>
      <c r="C31" s="28"/>
      <c r="D31" s="20" t="s">
        <v>88</v>
      </c>
      <c r="E31" s="26">
        <v>35</v>
      </c>
      <c r="F31" s="20">
        <v>1</v>
      </c>
      <c r="G31" s="33" t="s">
        <v>119</v>
      </c>
      <c r="H31" s="20" t="s">
        <v>120</v>
      </c>
      <c r="I31" s="25"/>
      <c r="J31" s="26">
        <v>15</v>
      </c>
      <c r="K31" s="25"/>
      <c r="L31" s="38"/>
      <c r="M31" s="38"/>
      <c r="N31" s="38"/>
      <c r="O31" s="38"/>
      <c r="P31" s="27"/>
    </row>
    <row r="32" spans="1:16" ht="45" customHeight="1" x14ac:dyDescent="0.25">
      <c r="A32" s="24"/>
      <c r="B32" s="25"/>
      <c r="C32" s="25"/>
      <c r="D32" s="20" t="s">
        <v>76</v>
      </c>
      <c r="E32" s="26">
        <v>74</v>
      </c>
      <c r="F32" s="20">
        <v>3</v>
      </c>
      <c r="G32" s="33" t="s">
        <v>121</v>
      </c>
      <c r="H32" s="20" t="s">
        <v>122</v>
      </c>
      <c r="I32" s="20" t="s">
        <v>88</v>
      </c>
      <c r="J32" s="26">
        <v>37</v>
      </c>
      <c r="K32" s="20">
        <v>1</v>
      </c>
      <c r="L32" s="38"/>
      <c r="M32" s="38"/>
      <c r="N32" s="38"/>
      <c r="O32" s="38"/>
      <c r="P32" s="27"/>
    </row>
    <row r="33" spans="1:16" ht="41.25" customHeight="1" x14ac:dyDescent="0.25">
      <c r="A33" s="24"/>
      <c r="B33" s="29" t="s">
        <v>123</v>
      </c>
      <c r="C33" s="29" t="s">
        <v>124</v>
      </c>
      <c r="D33" s="20" t="s">
        <v>125</v>
      </c>
      <c r="E33" s="26">
        <v>33</v>
      </c>
      <c r="F33" s="20">
        <v>1</v>
      </c>
      <c r="G33" s="33" t="s">
        <v>126</v>
      </c>
      <c r="H33" s="29" t="s">
        <v>127</v>
      </c>
      <c r="I33" s="29" t="s">
        <v>76</v>
      </c>
      <c r="J33" s="39">
        <v>46</v>
      </c>
      <c r="K33" s="29">
        <v>3</v>
      </c>
      <c r="L33" s="38"/>
      <c r="M33" s="38"/>
      <c r="N33" s="38"/>
      <c r="O33" s="38"/>
      <c r="P33" s="27"/>
    </row>
    <row r="34" spans="1:16" ht="49.5" customHeight="1" x14ac:dyDescent="0.25">
      <c r="A34" s="24"/>
      <c r="B34" s="28"/>
      <c r="C34" s="28"/>
      <c r="D34" s="20" t="s">
        <v>128</v>
      </c>
      <c r="E34" s="26">
        <v>33</v>
      </c>
      <c r="F34" s="20">
        <v>1</v>
      </c>
      <c r="G34" s="33" t="s">
        <v>129</v>
      </c>
      <c r="H34" s="28"/>
      <c r="I34" s="28"/>
      <c r="J34" s="40"/>
      <c r="K34" s="28"/>
      <c r="L34" s="38"/>
      <c r="M34" s="38"/>
      <c r="N34" s="38"/>
      <c r="O34" s="38"/>
      <c r="P34" s="27"/>
    </row>
    <row r="35" spans="1:16" ht="43.5" customHeight="1" x14ac:dyDescent="0.25">
      <c r="A35" s="24"/>
      <c r="B35" s="28"/>
      <c r="C35" s="28"/>
      <c r="D35" s="20" t="s">
        <v>130</v>
      </c>
      <c r="E35" s="26">
        <v>33</v>
      </c>
      <c r="F35" s="20">
        <v>1</v>
      </c>
      <c r="G35" s="33" t="s">
        <v>131</v>
      </c>
      <c r="H35" s="28"/>
      <c r="I35" s="28"/>
      <c r="J35" s="40"/>
      <c r="K35" s="28"/>
      <c r="L35" s="38"/>
      <c r="M35" s="38"/>
      <c r="N35" s="38"/>
      <c r="O35" s="38"/>
      <c r="P35" s="27"/>
    </row>
    <row r="36" spans="1:16" ht="52.5" customHeight="1" x14ac:dyDescent="0.25">
      <c r="A36" s="24"/>
      <c r="B36" s="28"/>
      <c r="C36" s="28"/>
      <c r="D36" s="20" t="s">
        <v>132</v>
      </c>
      <c r="E36" s="26">
        <v>33</v>
      </c>
      <c r="F36" s="20">
        <v>1</v>
      </c>
      <c r="G36" s="33" t="s">
        <v>133</v>
      </c>
      <c r="H36" s="25"/>
      <c r="I36" s="28"/>
      <c r="J36" s="41"/>
      <c r="K36" s="28"/>
      <c r="L36" s="38"/>
      <c r="M36" s="38"/>
      <c r="N36" s="38"/>
      <c r="O36" s="38"/>
      <c r="P36" s="27"/>
    </row>
    <row r="37" spans="1:16" ht="46.5" customHeight="1" x14ac:dyDescent="0.25">
      <c r="A37" s="24"/>
      <c r="B37" s="28"/>
      <c r="C37" s="28"/>
      <c r="D37" s="20" t="s">
        <v>134</v>
      </c>
      <c r="E37" s="26">
        <v>33</v>
      </c>
      <c r="F37" s="20">
        <v>1</v>
      </c>
      <c r="G37" s="33" t="s">
        <v>135</v>
      </c>
      <c r="H37" s="20" t="s">
        <v>136</v>
      </c>
      <c r="I37" s="25"/>
      <c r="J37" s="26">
        <v>27</v>
      </c>
      <c r="K37" s="25"/>
      <c r="L37" s="38"/>
      <c r="M37" s="38"/>
      <c r="N37" s="38"/>
      <c r="O37" s="38"/>
      <c r="P37" s="27"/>
    </row>
    <row r="38" spans="1:16" ht="51.75" customHeight="1" x14ac:dyDescent="0.25">
      <c r="A38" s="24"/>
      <c r="B38" s="28"/>
      <c r="C38" s="28"/>
      <c r="D38" s="20" t="s">
        <v>137</v>
      </c>
      <c r="E38" s="26">
        <v>32</v>
      </c>
      <c r="F38" s="20">
        <v>1</v>
      </c>
      <c r="G38" s="34" t="s">
        <v>138</v>
      </c>
      <c r="H38" s="29" t="s">
        <v>139</v>
      </c>
      <c r="I38" s="29" t="s">
        <v>125</v>
      </c>
      <c r="J38" s="39">
        <v>25</v>
      </c>
      <c r="K38" s="29">
        <v>1</v>
      </c>
      <c r="L38" s="38"/>
      <c r="M38" s="38"/>
      <c r="N38" s="38"/>
      <c r="O38" s="38"/>
      <c r="P38" s="27"/>
    </row>
    <row r="39" spans="1:16" ht="45.75" customHeight="1" x14ac:dyDescent="0.25">
      <c r="A39" s="24"/>
      <c r="B39" s="25"/>
      <c r="C39" s="25"/>
      <c r="D39" s="20" t="s">
        <v>140</v>
      </c>
      <c r="E39" s="26">
        <v>32</v>
      </c>
      <c r="F39" s="20">
        <v>1</v>
      </c>
      <c r="G39" s="31"/>
      <c r="H39" s="25"/>
      <c r="I39" s="25"/>
      <c r="J39" s="41"/>
      <c r="K39" s="25"/>
      <c r="L39" s="38"/>
      <c r="M39" s="38"/>
      <c r="N39" s="38"/>
      <c r="O39" s="38"/>
      <c r="P39" s="27"/>
    </row>
    <row r="40" spans="1:16" ht="58.5" customHeight="1" x14ac:dyDescent="0.25">
      <c r="A40" s="24"/>
      <c r="B40" s="20" t="s">
        <v>141</v>
      </c>
      <c r="C40" s="20" t="s">
        <v>142</v>
      </c>
      <c r="D40" s="29" t="s">
        <v>143</v>
      </c>
      <c r="E40" s="26">
        <v>22</v>
      </c>
      <c r="F40" s="29">
        <v>1</v>
      </c>
      <c r="G40" s="33" t="s">
        <v>144</v>
      </c>
      <c r="H40" s="20" t="s">
        <v>145</v>
      </c>
      <c r="I40" s="20" t="s">
        <v>128</v>
      </c>
      <c r="J40" s="26">
        <v>31</v>
      </c>
      <c r="K40" s="20">
        <v>1</v>
      </c>
      <c r="L40" s="38"/>
      <c r="M40" s="38"/>
      <c r="N40" s="38"/>
      <c r="O40" s="38"/>
      <c r="P40" s="27"/>
    </row>
    <row r="41" spans="1:16" ht="42.75" customHeight="1" x14ac:dyDescent="0.25">
      <c r="A41" s="24"/>
      <c r="B41" s="20" t="s">
        <v>101</v>
      </c>
      <c r="C41" s="20" t="s">
        <v>146</v>
      </c>
      <c r="D41" s="25"/>
      <c r="E41" s="26">
        <v>13</v>
      </c>
      <c r="F41" s="25"/>
      <c r="G41" s="34" t="s">
        <v>147</v>
      </c>
      <c r="H41" s="29" t="s">
        <v>148</v>
      </c>
      <c r="I41" s="20" t="s">
        <v>130</v>
      </c>
      <c r="J41" s="26">
        <v>34</v>
      </c>
      <c r="K41" s="20">
        <v>1</v>
      </c>
      <c r="L41" s="38"/>
      <c r="M41" s="38"/>
      <c r="N41" s="38"/>
      <c r="O41" s="38"/>
      <c r="P41" s="27"/>
    </row>
    <row r="42" spans="1:16" ht="43.5" customHeight="1" x14ac:dyDescent="0.25">
      <c r="A42" s="24"/>
      <c r="B42" s="20" t="s">
        <v>149</v>
      </c>
      <c r="C42" s="20" t="s">
        <v>150</v>
      </c>
      <c r="D42" s="20" t="s">
        <v>151</v>
      </c>
      <c r="E42" s="26">
        <v>35</v>
      </c>
      <c r="F42" s="20">
        <v>1</v>
      </c>
      <c r="G42" s="31"/>
      <c r="H42" s="25"/>
      <c r="I42" s="20" t="s">
        <v>132</v>
      </c>
      <c r="J42" s="26">
        <v>34</v>
      </c>
      <c r="K42" s="20">
        <v>1</v>
      </c>
      <c r="L42" s="38"/>
      <c r="M42" s="38"/>
      <c r="N42" s="38"/>
      <c r="O42" s="38"/>
      <c r="P42" s="27"/>
    </row>
    <row r="43" spans="1:16" ht="55.5" customHeight="1" x14ac:dyDescent="0.25">
      <c r="A43" s="24"/>
      <c r="B43" s="20" t="s">
        <v>152</v>
      </c>
      <c r="C43" s="20" t="s">
        <v>153</v>
      </c>
      <c r="D43" s="20" t="s">
        <v>154</v>
      </c>
      <c r="E43" s="26">
        <v>34</v>
      </c>
      <c r="F43" s="20">
        <v>1</v>
      </c>
      <c r="G43" s="34" t="s">
        <v>155</v>
      </c>
      <c r="H43" s="29" t="s">
        <v>156</v>
      </c>
      <c r="I43" s="20" t="s">
        <v>134</v>
      </c>
      <c r="J43" s="26">
        <v>34</v>
      </c>
      <c r="K43" s="20">
        <v>1</v>
      </c>
      <c r="L43" s="38"/>
      <c r="M43" s="38"/>
      <c r="N43" s="38"/>
      <c r="O43" s="38"/>
      <c r="P43" s="27"/>
    </row>
    <row r="44" spans="1:16" ht="32.25" customHeight="1" x14ac:dyDescent="0.25">
      <c r="A44" s="24"/>
      <c r="B44" s="20" t="s">
        <v>157</v>
      </c>
      <c r="C44" s="20" t="s">
        <v>158</v>
      </c>
      <c r="D44" s="20" t="s">
        <v>159</v>
      </c>
      <c r="E44" s="26">
        <v>66</v>
      </c>
      <c r="F44" s="20">
        <v>2</v>
      </c>
      <c r="G44" s="31"/>
      <c r="H44" s="25"/>
      <c r="I44" s="20" t="s">
        <v>137</v>
      </c>
      <c r="J44" s="26">
        <v>34</v>
      </c>
      <c r="K44" s="20">
        <v>1</v>
      </c>
      <c r="L44" s="38"/>
      <c r="M44" s="38"/>
      <c r="N44" s="38"/>
      <c r="O44" s="38"/>
      <c r="P44" s="27"/>
    </row>
    <row r="45" spans="1:16" ht="36" customHeight="1" x14ac:dyDescent="0.25">
      <c r="A45" s="24"/>
      <c r="B45" s="20" t="s">
        <v>160</v>
      </c>
      <c r="C45" s="20" t="s">
        <v>161</v>
      </c>
      <c r="D45" s="29" t="s">
        <v>162</v>
      </c>
      <c r="E45" s="26">
        <v>49</v>
      </c>
      <c r="F45" s="29">
        <v>2</v>
      </c>
      <c r="G45" s="34" t="s">
        <v>163</v>
      </c>
      <c r="H45" s="29" t="s">
        <v>164</v>
      </c>
      <c r="I45" s="20" t="s">
        <v>140</v>
      </c>
      <c r="J45" s="26">
        <v>35</v>
      </c>
      <c r="K45" s="20">
        <v>1</v>
      </c>
      <c r="L45" s="38"/>
      <c r="M45" s="38"/>
      <c r="N45" s="38"/>
      <c r="O45" s="38"/>
      <c r="P45" s="27"/>
    </row>
    <row r="46" spans="1:16" ht="36" customHeight="1" x14ac:dyDescent="0.25">
      <c r="A46" s="24"/>
      <c r="B46" s="20" t="s">
        <v>165</v>
      </c>
      <c r="C46" s="20" t="s">
        <v>166</v>
      </c>
      <c r="D46" s="25"/>
      <c r="E46" s="26">
        <v>21</v>
      </c>
      <c r="F46" s="25"/>
      <c r="G46" s="31"/>
      <c r="H46" s="25"/>
      <c r="I46" s="20" t="s">
        <v>143</v>
      </c>
      <c r="J46" s="26">
        <v>35</v>
      </c>
      <c r="K46" s="20">
        <v>1</v>
      </c>
      <c r="L46" s="38"/>
      <c r="M46" s="38"/>
      <c r="N46" s="38"/>
      <c r="O46" s="38"/>
      <c r="P46" s="27"/>
    </row>
    <row r="47" spans="1:16" ht="62.25" customHeight="1" x14ac:dyDescent="0.25">
      <c r="A47" s="24"/>
      <c r="B47" s="20" t="s">
        <v>141</v>
      </c>
      <c r="C47" s="20" t="s">
        <v>167</v>
      </c>
      <c r="D47" s="29" t="s">
        <v>168</v>
      </c>
      <c r="E47" s="26">
        <v>45</v>
      </c>
      <c r="F47" s="29">
        <v>2</v>
      </c>
      <c r="G47" s="34" t="s">
        <v>169</v>
      </c>
      <c r="H47" s="29" t="s">
        <v>170</v>
      </c>
      <c r="I47" s="20" t="s">
        <v>151</v>
      </c>
      <c r="J47" s="26">
        <v>30</v>
      </c>
      <c r="K47" s="20">
        <v>1</v>
      </c>
      <c r="L47" s="38"/>
      <c r="M47" s="38"/>
      <c r="N47" s="38"/>
      <c r="O47" s="38"/>
      <c r="P47" s="27"/>
    </row>
    <row r="48" spans="1:16" ht="33" customHeight="1" x14ac:dyDescent="0.25">
      <c r="A48" s="24"/>
      <c r="B48" s="20" t="s">
        <v>171</v>
      </c>
      <c r="C48" s="20" t="s">
        <v>172</v>
      </c>
      <c r="D48" s="28"/>
      <c r="E48" s="26">
        <v>12</v>
      </c>
      <c r="F48" s="28"/>
      <c r="G48" s="31"/>
      <c r="H48" s="25"/>
      <c r="I48" s="20" t="s">
        <v>154</v>
      </c>
      <c r="J48" s="26">
        <v>30</v>
      </c>
      <c r="K48" s="20">
        <v>1</v>
      </c>
      <c r="L48" s="38"/>
      <c r="M48" s="38"/>
      <c r="N48" s="38"/>
      <c r="O48" s="38"/>
      <c r="P48" s="27"/>
    </row>
    <row r="49" spans="1:16" ht="36" customHeight="1" x14ac:dyDescent="0.25">
      <c r="A49" s="24"/>
      <c r="B49" s="29" t="s">
        <v>21</v>
      </c>
      <c r="C49" s="29" t="s">
        <v>173</v>
      </c>
      <c r="D49" s="28"/>
      <c r="E49" s="39">
        <v>8</v>
      </c>
      <c r="F49" s="28"/>
      <c r="G49" s="34" t="s">
        <v>174</v>
      </c>
      <c r="H49" s="29" t="s">
        <v>175</v>
      </c>
      <c r="I49" s="20" t="s">
        <v>159</v>
      </c>
      <c r="J49" s="26">
        <v>74</v>
      </c>
      <c r="K49" s="20">
        <v>3</v>
      </c>
      <c r="L49" s="38"/>
      <c r="M49" s="38"/>
      <c r="N49" s="38"/>
      <c r="O49" s="38"/>
      <c r="P49" s="27"/>
    </row>
    <row r="50" spans="1:16" ht="34.5" customHeight="1" x14ac:dyDescent="0.25">
      <c r="A50" s="24"/>
      <c r="B50" s="25"/>
      <c r="C50" s="25"/>
      <c r="D50" s="25"/>
      <c r="E50" s="41"/>
      <c r="F50" s="25"/>
      <c r="G50" s="31"/>
      <c r="H50" s="25"/>
      <c r="I50" s="20" t="s">
        <v>162</v>
      </c>
      <c r="J50" s="26">
        <v>73</v>
      </c>
      <c r="K50" s="20">
        <v>2</v>
      </c>
      <c r="L50" s="38"/>
      <c r="M50" s="38"/>
      <c r="N50" s="38"/>
      <c r="O50" s="38"/>
      <c r="P50" s="27"/>
    </row>
    <row r="51" spans="1:16" ht="45.75" customHeight="1" x14ac:dyDescent="0.25">
      <c r="A51" s="24"/>
      <c r="B51" s="20" t="s">
        <v>109</v>
      </c>
      <c r="C51" s="20" t="s">
        <v>176</v>
      </c>
      <c r="D51" s="20" t="s">
        <v>177</v>
      </c>
      <c r="E51" s="26">
        <v>17</v>
      </c>
      <c r="F51" s="20">
        <v>2</v>
      </c>
      <c r="G51" s="33" t="s">
        <v>178</v>
      </c>
      <c r="H51" s="20" t="s">
        <v>179</v>
      </c>
      <c r="I51" s="20" t="s">
        <v>177</v>
      </c>
      <c r="J51" s="26">
        <v>18</v>
      </c>
      <c r="K51" s="20">
        <v>1</v>
      </c>
      <c r="L51" s="38"/>
      <c r="M51" s="38"/>
      <c r="N51" s="38"/>
      <c r="O51" s="38"/>
      <c r="P51" s="27"/>
    </row>
    <row r="52" spans="1:16" ht="33.75" customHeight="1" x14ac:dyDescent="0.25">
      <c r="A52" s="24"/>
      <c r="B52" s="29" t="s">
        <v>180</v>
      </c>
      <c r="C52" s="29" t="s">
        <v>181</v>
      </c>
      <c r="D52" s="20" t="s">
        <v>182</v>
      </c>
      <c r="E52" s="26">
        <v>70</v>
      </c>
      <c r="F52" s="20">
        <v>3</v>
      </c>
      <c r="G52" s="33" t="s">
        <v>183</v>
      </c>
      <c r="H52" s="20" t="s">
        <v>184</v>
      </c>
      <c r="I52" s="29" t="s">
        <v>168</v>
      </c>
      <c r="J52" s="26">
        <v>42</v>
      </c>
      <c r="K52" s="29">
        <v>2</v>
      </c>
      <c r="L52" s="38"/>
      <c r="M52" s="38"/>
      <c r="N52" s="38"/>
      <c r="O52" s="38"/>
      <c r="P52" s="27"/>
    </row>
    <row r="53" spans="1:16" ht="45.75" customHeight="1" x14ac:dyDescent="0.25">
      <c r="A53" s="24"/>
      <c r="B53" s="28"/>
      <c r="C53" s="28"/>
      <c r="D53" s="20" t="s">
        <v>185</v>
      </c>
      <c r="E53" s="26">
        <v>60</v>
      </c>
      <c r="F53" s="20">
        <v>2</v>
      </c>
      <c r="G53" s="33" t="s">
        <v>186</v>
      </c>
      <c r="H53" s="20" t="s">
        <v>187</v>
      </c>
      <c r="I53" s="25"/>
      <c r="J53" s="26">
        <v>29</v>
      </c>
      <c r="K53" s="25"/>
      <c r="L53" s="38"/>
      <c r="M53" s="38"/>
      <c r="N53" s="38"/>
      <c r="O53" s="38"/>
      <c r="P53" s="27"/>
    </row>
    <row r="54" spans="1:16" ht="23.25" customHeight="1" x14ac:dyDescent="0.25">
      <c r="A54" s="24"/>
      <c r="B54" s="28"/>
      <c r="C54" s="28"/>
      <c r="D54" s="20" t="s">
        <v>188</v>
      </c>
      <c r="E54" s="26">
        <v>60</v>
      </c>
      <c r="F54" s="20">
        <v>2</v>
      </c>
      <c r="G54" s="34" t="s">
        <v>189</v>
      </c>
      <c r="H54" s="29" t="s">
        <v>190</v>
      </c>
      <c r="I54" s="20" t="s">
        <v>182</v>
      </c>
      <c r="J54" s="26">
        <v>72</v>
      </c>
      <c r="K54" s="20">
        <v>3</v>
      </c>
      <c r="L54" s="38"/>
      <c r="M54" s="38"/>
      <c r="N54" s="38"/>
      <c r="O54" s="38"/>
      <c r="P54" s="27"/>
    </row>
    <row r="55" spans="1:16" ht="36.75" customHeight="1" x14ac:dyDescent="0.25">
      <c r="A55" s="24"/>
      <c r="B55" s="25"/>
      <c r="C55" s="25"/>
      <c r="D55" s="29" t="s">
        <v>191</v>
      </c>
      <c r="E55" s="26">
        <v>21</v>
      </c>
      <c r="F55" s="29">
        <v>2</v>
      </c>
      <c r="G55" s="27"/>
      <c r="H55" s="28"/>
      <c r="I55" s="20" t="s">
        <v>185</v>
      </c>
      <c r="J55" s="26">
        <v>61</v>
      </c>
      <c r="K55" s="20">
        <v>2</v>
      </c>
      <c r="L55" s="38"/>
      <c r="M55" s="38"/>
      <c r="N55" s="38"/>
      <c r="O55" s="38"/>
      <c r="P55" s="27"/>
    </row>
    <row r="56" spans="1:16" ht="40.5" customHeight="1" x14ac:dyDescent="0.25">
      <c r="A56" s="24"/>
      <c r="B56" s="20" t="s">
        <v>109</v>
      </c>
      <c r="C56" s="20" t="s">
        <v>192</v>
      </c>
      <c r="D56" s="25"/>
      <c r="E56" s="26">
        <v>36</v>
      </c>
      <c r="F56" s="25"/>
      <c r="G56" s="27"/>
      <c r="H56" s="28"/>
      <c r="I56" s="20" t="s">
        <v>188</v>
      </c>
      <c r="J56" s="26">
        <v>61</v>
      </c>
      <c r="K56" s="20">
        <v>2</v>
      </c>
      <c r="L56" s="38"/>
      <c r="M56" s="38"/>
      <c r="N56" s="38"/>
      <c r="O56" s="38"/>
      <c r="P56" s="27"/>
    </row>
    <row r="57" spans="1:16" ht="39" customHeight="1" x14ac:dyDescent="0.25">
      <c r="A57" s="24"/>
      <c r="B57" s="20" t="s">
        <v>193</v>
      </c>
      <c r="C57" s="20" t="s">
        <v>194</v>
      </c>
      <c r="D57" s="29" t="s">
        <v>195</v>
      </c>
      <c r="E57" s="26">
        <v>8</v>
      </c>
      <c r="F57" s="29">
        <v>2</v>
      </c>
      <c r="G57" s="31"/>
      <c r="H57" s="25"/>
      <c r="I57" s="20" t="s">
        <v>191</v>
      </c>
      <c r="J57" s="26">
        <v>61</v>
      </c>
      <c r="K57" s="20">
        <v>2</v>
      </c>
      <c r="L57" s="38"/>
      <c r="M57" s="38"/>
      <c r="N57" s="38"/>
      <c r="O57" s="38"/>
      <c r="P57" s="27"/>
    </row>
    <row r="58" spans="1:16" ht="60" customHeight="1" x14ac:dyDescent="0.25">
      <c r="A58" s="24"/>
      <c r="B58" s="20" t="s">
        <v>21</v>
      </c>
      <c r="C58" s="20" t="s">
        <v>196</v>
      </c>
      <c r="D58" s="28"/>
      <c r="E58" s="26">
        <v>3</v>
      </c>
      <c r="F58" s="28"/>
      <c r="G58" s="33" t="s">
        <v>197</v>
      </c>
      <c r="H58" s="20" t="s">
        <v>198</v>
      </c>
      <c r="I58" s="20" t="s">
        <v>195</v>
      </c>
      <c r="J58" s="26">
        <v>56</v>
      </c>
      <c r="K58" s="20">
        <v>2</v>
      </c>
      <c r="L58" s="38"/>
      <c r="M58" s="38"/>
      <c r="N58" s="38"/>
      <c r="O58" s="38"/>
      <c r="P58" s="27"/>
    </row>
    <row r="59" spans="1:16" ht="23.25" customHeight="1" x14ac:dyDescent="0.25">
      <c r="A59" s="24"/>
      <c r="B59" s="20" t="s">
        <v>199</v>
      </c>
      <c r="C59" s="20" t="s">
        <v>200</v>
      </c>
      <c r="D59" s="28"/>
      <c r="E59" s="26">
        <v>19</v>
      </c>
      <c r="F59" s="28"/>
      <c r="G59" s="34" t="s">
        <v>201</v>
      </c>
      <c r="H59" s="29" t="s">
        <v>202</v>
      </c>
      <c r="I59" s="20" t="s">
        <v>203</v>
      </c>
      <c r="J59" s="26">
        <v>73</v>
      </c>
      <c r="K59" s="20">
        <v>3</v>
      </c>
      <c r="L59" s="38"/>
      <c r="M59" s="38"/>
      <c r="N59" s="38"/>
      <c r="O59" s="38"/>
      <c r="P59" s="27"/>
    </row>
    <row r="60" spans="1:16" ht="38.25" customHeight="1" x14ac:dyDescent="0.25">
      <c r="A60" s="24"/>
      <c r="B60" s="20" t="s">
        <v>152</v>
      </c>
      <c r="C60" s="20" t="s">
        <v>204</v>
      </c>
      <c r="D60" s="28"/>
      <c r="E60" s="26">
        <v>7</v>
      </c>
      <c r="F60" s="28"/>
      <c r="G60" s="27"/>
      <c r="H60" s="28"/>
      <c r="I60" s="20" t="s">
        <v>205</v>
      </c>
      <c r="J60" s="26">
        <v>62</v>
      </c>
      <c r="K60" s="20">
        <v>2</v>
      </c>
      <c r="L60" s="38"/>
      <c r="M60" s="38"/>
      <c r="N60" s="38"/>
      <c r="O60" s="38"/>
      <c r="P60" s="27"/>
    </row>
    <row r="61" spans="1:16" ht="23.25" customHeight="1" x14ac:dyDescent="0.25">
      <c r="A61" s="24"/>
      <c r="B61" s="20" t="s">
        <v>206</v>
      </c>
      <c r="C61" s="20" t="s">
        <v>207</v>
      </c>
      <c r="D61" s="28"/>
      <c r="E61" s="26">
        <v>12</v>
      </c>
      <c r="F61" s="28"/>
      <c r="G61" s="27"/>
      <c r="H61" s="28"/>
      <c r="I61" s="20" t="s">
        <v>208</v>
      </c>
      <c r="J61" s="26">
        <v>61</v>
      </c>
      <c r="K61" s="20">
        <v>2</v>
      </c>
      <c r="L61" s="38"/>
      <c r="M61" s="38"/>
      <c r="N61" s="38"/>
      <c r="O61" s="38"/>
      <c r="P61" s="27"/>
    </row>
    <row r="62" spans="1:16" ht="43.5" customHeight="1" x14ac:dyDescent="0.25">
      <c r="A62" s="24"/>
      <c r="B62" s="20" t="s">
        <v>206</v>
      </c>
      <c r="C62" s="20" t="s">
        <v>209</v>
      </c>
      <c r="D62" s="28"/>
      <c r="E62" s="26">
        <v>7</v>
      </c>
      <c r="F62" s="28"/>
      <c r="G62" s="31"/>
      <c r="H62" s="25"/>
      <c r="I62" s="20" t="s">
        <v>210</v>
      </c>
      <c r="J62" s="26">
        <v>61</v>
      </c>
      <c r="K62" s="20">
        <v>2</v>
      </c>
      <c r="L62" s="38"/>
      <c r="M62" s="38"/>
      <c r="N62" s="38"/>
      <c r="O62" s="38"/>
      <c r="P62" s="27"/>
    </row>
    <row r="63" spans="1:16" ht="70.5" customHeight="1" x14ac:dyDescent="0.25">
      <c r="A63" s="24"/>
      <c r="B63" s="20" t="s">
        <v>101</v>
      </c>
      <c r="C63" s="20" t="s">
        <v>211</v>
      </c>
      <c r="D63" s="25"/>
      <c r="E63" s="26">
        <v>2</v>
      </c>
      <c r="F63" s="25"/>
      <c r="G63" s="33" t="s">
        <v>212</v>
      </c>
      <c r="H63" s="20" t="s">
        <v>213</v>
      </c>
      <c r="I63" s="20" t="s">
        <v>214</v>
      </c>
      <c r="J63" s="26">
        <v>52</v>
      </c>
      <c r="K63" s="20">
        <v>2</v>
      </c>
      <c r="L63" s="38"/>
      <c r="M63" s="38"/>
      <c r="N63" s="38"/>
      <c r="O63" s="38"/>
      <c r="P63" s="27"/>
    </row>
    <row r="64" spans="1:16" ht="23.25" customHeight="1" x14ac:dyDescent="0.25">
      <c r="A64" s="24"/>
      <c r="B64" s="29" t="s">
        <v>215</v>
      </c>
      <c r="C64" s="29" t="s">
        <v>216</v>
      </c>
      <c r="D64" s="20" t="s">
        <v>203</v>
      </c>
      <c r="E64" s="26">
        <v>70</v>
      </c>
      <c r="F64" s="20">
        <v>3</v>
      </c>
      <c r="G64" s="34" t="s">
        <v>217</v>
      </c>
      <c r="H64" s="29" t="s">
        <v>218</v>
      </c>
      <c r="I64" s="20" t="s">
        <v>219</v>
      </c>
      <c r="J64" s="26">
        <v>70</v>
      </c>
      <c r="K64" s="20">
        <v>3</v>
      </c>
      <c r="L64" s="38"/>
      <c r="M64" s="38"/>
      <c r="N64" s="38"/>
      <c r="O64" s="38"/>
      <c r="P64" s="27"/>
    </row>
    <row r="65" spans="1:16" ht="37.5" customHeight="1" x14ac:dyDescent="0.25">
      <c r="A65" s="24"/>
      <c r="B65" s="28"/>
      <c r="C65" s="28"/>
      <c r="D65" s="20" t="s">
        <v>205</v>
      </c>
      <c r="E65" s="26">
        <v>60</v>
      </c>
      <c r="F65" s="20">
        <v>2</v>
      </c>
      <c r="G65" s="27"/>
      <c r="H65" s="28"/>
      <c r="I65" s="20" t="s">
        <v>220</v>
      </c>
      <c r="J65" s="26">
        <v>54</v>
      </c>
      <c r="K65" s="20">
        <v>2</v>
      </c>
      <c r="L65" s="38"/>
      <c r="M65" s="38"/>
      <c r="N65" s="38"/>
      <c r="O65" s="38"/>
      <c r="P65" s="27"/>
    </row>
    <row r="66" spans="1:16" ht="27.75" customHeight="1" x14ac:dyDescent="0.25">
      <c r="A66" s="24"/>
      <c r="B66" s="25"/>
      <c r="C66" s="25"/>
      <c r="D66" s="29" t="s">
        <v>208</v>
      </c>
      <c r="E66" s="26">
        <v>36</v>
      </c>
      <c r="F66" s="29">
        <v>2</v>
      </c>
      <c r="G66" s="31"/>
      <c r="H66" s="25"/>
      <c r="I66" s="20" t="s">
        <v>221</v>
      </c>
      <c r="J66" s="26">
        <v>53</v>
      </c>
      <c r="K66" s="20">
        <v>2</v>
      </c>
      <c r="L66" s="38"/>
      <c r="M66" s="38"/>
      <c r="N66" s="38"/>
      <c r="O66" s="38"/>
      <c r="P66" s="27"/>
    </row>
    <row r="67" spans="1:16" ht="50.25" customHeight="1" x14ac:dyDescent="0.25">
      <c r="A67" s="24"/>
      <c r="B67" s="20" t="s">
        <v>222</v>
      </c>
      <c r="C67" s="20" t="s">
        <v>223</v>
      </c>
      <c r="D67" s="25"/>
      <c r="E67" s="26">
        <v>25</v>
      </c>
      <c r="F67" s="25"/>
      <c r="G67" s="34" t="s">
        <v>224</v>
      </c>
      <c r="H67" s="29" t="s">
        <v>225</v>
      </c>
      <c r="I67" s="20" t="s">
        <v>226</v>
      </c>
      <c r="J67" s="26">
        <v>62</v>
      </c>
      <c r="K67" s="20">
        <v>2</v>
      </c>
      <c r="L67" s="38"/>
      <c r="M67" s="38"/>
      <c r="N67" s="38"/>
      <c r="O67" s="38"/>
      <c r="P67" s="27"/>
    </row>
    <row r="68" spans="1:16" ht="27.75" customHeight="1" x14ac:dyDescent="0.25">
      <c r="A68" s="24"/>
      <c r="B68" s="29" t="s">
        <v>24</v>
      </c>
      <c r="C68" s="29" t="s">
        <v>227</v>
      </c>
      <c r="D68" s="20" t="s">
        <v>210</v>
      </c>
      <c r="E68" s="26">
        <v>60</v>
      </c>
      <c r="F68" s="20">
        <v>2</v>
      </c>
      <c r="G68" s="31"/>
      <c r="H68" s="25"/>
      <c r="I68" s="20" t="s">
        <v>228</v>
      </c>
      <c r="J68" s="26">
        <v>62</v>
      </c>
      <c r="K68" s="20">
        <v>2</v>
      </c>
      <c r="L68" s="38"/>
      <c r="M68" s="38"/>
      <c r="N68" s="38"/>
      <c r="O68" s="38"/>
      <c r="P68" s="27"/>
    </row>
    <row r="69" spans="1:16" ht="43.5" customHeight="1" x14ac:dyDescent="0.25">
      <c r="A69" s="24"/>
      <c r="B69" s="28"/>
      <c r="C69" s="28"/>
      <c r="D69" s="20" t="s">
        <v>214</v>
      </c>
      <c r="E69" s="26">
        <v>60</v>
      </c>
      <c r="F69" s="20">
        <v>2</v>
      </c>
      <c r="G69" s="33" t="s">
        <v>229</v>
      </c>
      <c r="H69" s="20" t="s">
        <v>230</v>
      </c>
      <c r="I69" s="20" t="s">
        <v>231</v>
      </c>
      <c r="J69" s="26">
        <v>42</v>
      </c>
      <c r="K69" s="20">
        <v>2</v>
      </c>
      <c r="L69" s="38"/>
      <c r="M69" s="38"/>
      <c r="N69" s="38"/>
      <c r="O69" s="38"/>
      <c r="P69" s="27"/>
    </row>
    <row r="70" spans="1:16" ht="40.5" customHeight="1" x14ac:dyDescent="0.25">
      <c r="A70" s="24"/>
      <c r="B70" s="25"/>
      <c r="C70" s="25"/>
      <c r="D70" s="29" t="s">
        <v>219</v>
      </c>
      <c r="E70" s="26">
        <v>22</v>
      </c>
      <c r="F70" s="29">
        <v>3</v>
      </c>
      <c r="G70" s="33" t="s">
        <v>232</v>
      </c>
      <c r="H70" s="20" t="s">
        <v>233</v>
      </c>
      <c r="I70" s="20" t="s">
        <v>234</v>
      </c>
      <c r="J70" s="26">
        <v>46</v>
      </c>
      <c r="K70" s="20">
        <v>2</v>
      </c>
      <c r="L70" s="38"/>
      <c r="M70" s="38"/>
      <c r="N70" s="38"/>
      <c r="O70" s="38"/>
      <c r="P70" s="27"/>
    </row>
    <row r="71" spans="1:16" ht="30" customHeight="1" x14ac:dyDescent="0.25">
      <c r="A71" s="24"/>
      <c r="B71" s="20" t="s">
        <v>141</v>
      </c>
      <c r="C71" s="20" t="s">
        <v>235</v>
      </c>
      <c r="D71" s="25"/>
      <c r="E71" s="26">
        <v>49</v>
      </c>
      <c r="F71" s="25"/>
      <c r="G71" s="34" t="s">
        <v>236</v>
      </c>
      <c r="H71" s="29" t="s">
        <v>237</v>
      </c>
      <c r="I71" s="20" t="s">
        <v>238</v>
      </c>
      <c r="J71" s="26">
        <v>50</v>
      </c>
      <c r="K71" s="20">
        <v>2</v>
      </c>
      <c r="L71" s="38"/>
      <c r="M71" s="38"/>
      <c r="N71" s="38"/>
      <c r="O71" s="38"/>
      <c r="P71" s="27"/>
    </row>
    <row r="72" spans="1:16" ht="37.5" customHeight="1" x14ac:dyDescent="0.25">
      <c r="A72" s="24"/>
      <c r="B72" s="20" t="s">
        <v>109</v>
      </c>
      <c r="C72" s="20" t="s">
        <v>239</v>
      </c>
      <c r="D72" s="20" t="s">
        <v>220</v>
      </c>
      <c r="E72" s="26">
        <v>52</v>
      </c>
      <c r="F72" s="20">
        <v>2</v>
      </c>
      <c r="G72" s="31"/>
      <c r="H72" s="25"/>
      <c r="I72" s="20" t="s">
        <v>240</v>
      </c>
      <c r="J72" s="26">
        <v>49</v>
      </c>
      <c r="K72" s="20">
        <v>2</v>
      </c>
      <c r="L72" s="38"/>
      <c r="M72" s="38"/>
      <c r="N72" s="38"/>
      <c r="O72" s="38"/>
      <c r="P72" s="27"/>
    </row>
    <row r="73" spans="1:16" ht="45" customHeight="1" x14ac:dyDescent="0.25">
      <c r="A73" s="24"/>
      <c r="B73" s="29" t="s">
        <v>241</v>
      </c>
      <c r="C73" s="29" t="s">
        <v>242</v>
      </c>
      <c r="D73" s="20" t="s">
        <v>221</v>
      </c>
      <c r="E73" s="26">
        <v>52</v>
      </c>
      <c r="F73" s="20">
        <v>2</v>
      </c>
      <c r="G73" s="34" t="s">
        <v>243</v>
      </c>
      <c r="H73" s="29" t="s">
        <v>244</v>
      </c>
      <c r="I73" s="20" t="s">
        <v>245</v>
      </c>
      <c r="J73" s="26">
        <v>45</v>
      </c>
      <c r="K73" s="20">
        <v>2</v>
      </c>
      <c r="L73" s="38"/>
      <c r="M73" s="38"/>
      <c r="N73" s="38"/>
      <c r="O73" s="38"/>
      <c r="P73" s="27"/>
    </row>
    <row r="74" spans="1:16" ht="45" customHeight="1" x14ac:dyDescent="0.25">
      <c r="A74" s="24"/>
      <c r="B74" s="25"/>
      <c r="C74" s="25"/>
      <c r="D74" s="20" t="s">
        <v>226</v>
      </c>
      <c r="E74" s="26">
        <v>52</v>
      </c>
      <c r="F74" s="20">
        <v>2</v>
      </c>
      <c r="G74" s="31"/>
      <c r="H74" s="25"/>
      <c r="I74" s="20" t="s">
        <v>246</v>
      </c>
      <c r="J74" s="26">
        <v>44</v>
      </c>
      <c r="K74" s="20">
        <v>2</v>
      </c>
      <c r="L74" s="38"/>
      <c r="M74" s="38"/>
      <c r="N74" s="38"/>
      <c r="O74" s="38"/>
      <c r="P74" s="27"/>
    </row>
    <row r="75" spans="1:16" ht="57" customHeight="1" x14ac:dyDescent="0.25">
      <c r="A75" s="24"/>
      <c r="B75" s="20" t="s">
        <v>247</v>
      </c>
      <c r="C75" s="20" t="s">
        <v>248</v>
      </c>
      <c r="D75" s="29" t="s">
        <v>228</v>
      </c>
      <c r="E75" s="26">
        <v>31</v>
      </c>
      <c r="F75" s="29">
        <v>2</v>
      </c>
      <c r="G75" s="33" t="s">
        <v>249</v>
      </c>
      <c r="H75" s="20" t="s">
        <v>250</v>
      </c>
      <c r="I75" s="29" t="s">
        <v>251</v>
      </c>
      <c r="J75" s="26">
        <v>27</v>
      </c>
      <c r="K75" s="29">
        <v>2</v>
      </c>
      <c r="L75" s="38"/>
      <c r="M75" s="38"/>
      <c r="N75" s="38"/>
      <c r="O75" s="38"/>
      <c r="P75" s="27"/>
    </row>
    <row r="76" spans="1:16" ht="48" customHeight="1" x14ac:dyDescent="0.25">
      <c r="A76" s="24"/>
      <c r="B76" s="20" t="s">
        <v>252</v>
      </c>
      <c r="C76" s="20" t="s">
        <v>253</v>
      </c>
      <c r="D76" s="25"/>
      <c r="E76" s="26">
        <v>31</v>
      </c>
      <c r="F76" s="25"/>
      <c r="G76" s="33" t="s">
        <v>254</v>
      </c>
      <c r="H76" s="32" t="s">
        <v>255</v>
      </c>
      <c r="I76" s="25"/>
      <c r="J76" s="26">
        <v>20</v>
      </c>
      <c r="K76" s="25"/>
      <c r="L76" s="38"/>
      <c r="M76" s="38"/>
      <c r="N76" s="38"/>
      <c r="O76" s="38"/>
      <c r="P76" s="27"/>
    </row>
    <row r="77" spans="1:16" ht="46.5" customHeight="1" x14ac:dyDescent="0.25">
      <c r="A77" s="24"/>
      <c r="B77" s="20" t="s">
        <v>256</v>
      </c>
      <c r="C77" s="20" t="s">
        <v>257</v>
      </c>
      <c r="D77" s="20" t="s">
        <v>231</v>
      </c>
      <c r="E77" s="26">
        <v>43</v>
      </c>
      <c r="F77" s="20">
        <v>2</v>
      </c>
      <c r="G77" s="42" t="s">
        <v>258</v>
      </c>
      <c r="H77" s="35" t="s">
        <v>259</v>
      </c>
      <c r="I77" s="35" t="s">
        <v>260</v>
      </c>
      <c r="J77" s="43">
        <v>50</v>
      </c>
      <c r="K77" s="20">
        <v>2</v>
      </c>
      <c r="L77" s="38"/>
      <c r="M77" s="38"/>
      <c r="N77" s="38"/>
      <c r="O77" s="38"/>
      <c r="P77" s="27"/>
    </row>
    <row r="78" spans="1:16" ht="54" customHeight="1" x14ac:dyDescent="0.25">
      <c r="A78" s="24"/>
      <c r="B78" s="20" t="s">
        <v>77</v>
      </c>
      <c r="C78" s="20" t="s">
        <v>261</v>
      </c>
      <c r="D78" s="20" t="s">
        <v>234</v>
      </c>
      <c r="E78" s="26">
        <v>48</v>
      </c>
      <c r="F78" s="20">
        <v>2</v>
      </c>
      <c r="G78" s="34" t="s">
        <v>262</v>
      </c>
      <c r="H78" s="29" t="s">
        <v>263</v>
      </c>
      <c r="I78" s="20" t="s">
        <v>264</v>
      </c>
      <c r="J78" s="26">
        <v>52</v>
      </c>
      <c r="K78" s="20">
        <v>2</v>
      </c>
      <c r="L78" s="38"/>
      <c r="M78" s="38"/>
      <c r="N78" s="38"/>
      <c r="O78" s="38"/>
      <c r="P78" s="27"/>
    </row>
    <row r="79" spans="1:16" ht="42" customHeight="1" x14ac:dyDescent="0.25">
      <c r="A79" s="24"/>
      <c r="B79" s="29" t="s">
        <v>152</v>
      </c>
      <c r="C79" s="29" t="s">
        <v>265</v>
      </c>
      <c r="D79" s="20" t="s">
        <v>238</v>
      </c>
      <c r="E79" s="26">
        <v>45</v>
      </c>
      <c r="F79" s="20">
        <v>2</v>
      </c>
      <c r="G79" s="31"/>
      <c r="H79" s="25"/>
      <c r="I79" s="20" t="s">
        <v>266</v>
      </c>
      <c r="J79" s="26">
        <v>52</v>
      </c>
      <c r="K79" s="20">
        <v>2</v>
      </c>
      <c r="L79" s="38"/>
      <c r="M79" s="38"/>
      <c r="N79" s="38"/>
      <c r="O79" s="38"/>
      <c r="P79" s="27"/>
    </row>
    <row r="80" spans="1:16" ht="56.25" customHeight="1" x14ac:dyDescent="0.25">
      <c r="A80" s="24"/>
      <c r="B80" s="25"/>
      <c r="C80" s="25"/>
      <c r="D80" s="20" t="s">
        <v>240</v>
      </c>
      <c r="E80" s="26">
        <v>44</v>
      </c>
      <c r="F80" s="20">
        <v>2</v>
      </c>
      <c r="G80" s="33" t="s">
        <v>267</v>
      </c>
      <c r="H80" s="20" t="s">
        <v>268</v>
      </c>
      <c r="I80" s="20" t="s">
        <v>269</v>
      </c>
      <c r="J80" s="26">
        <v>51</v>
      </c>
      <c r="K80" s="20">
        <v>2</v>
      </c>
      <c r="L80" s="38"/>
      <c r="M80" s="38"/>
      <c r="N80" s="38"/>
      <c r="O80" s="38"/>
      <c r="P80" s="27"/>
    </row>
    <row r="81" spans="1:16" ht="61.5" customHeight="1" x14ac:dyDescent="0.25">
      <c r="A81" s="24"/>
      <c r="B81" s="20" t="s">
        <v>270</v>
      </c>
      <c r="C81" s="20" t="s">
        <v>271</v>
      </c>
      <c r="D81" s="29" t="s">
        <v>53</v>
      </c>
      <c r="E81" s="26">
        <v>35</v>
      </c>
      <c r="F81" s="29">
        <v>2</v>
      </c>
      <c r="G81" s="33" t="s">
        <v>272</v>
      </c>
      <c r="H81" s="20" t="s">
        <v>273</v>
      </c>
      <c r="I81" s="20" t="s">
        <v>274</v>
      </c>
      <c r="J81" s="26">
        <v>40</v>
      </c>
      <c r="K81" s="20">
        <v>1</v>
      </c>
      <c r="L81" s="38"/>
      <c r="M81" s="38"/>
      <c r="N81" s="38"/>
      <c r="O81" s="38"/>
      <c r="P81" s="27"/>
    </row>
    <row r="82" spans="1:16" ht="36" customHeight="1" x14ac:dyDescent="0.25">
      <c r="A82" s="24"/>
      <c r="B82" s="20" t="s">
        <v>275</v>
      </c>
      <c r="C82" s="20" t="s">
        <v>276</v>
      </c>
      <c r="D82" s="25"/>
      <c r="E82" s="26">
        <v>20</v>
      </c>
      <c r="F82" s="25"/>
      <c r="G82" s="34" t="s">
        <v>277</v>
      </c>
      <c r="H82" s="29" t="s">
        <v>278</v>
      </c>
      <c r="I82" s="20" t="s">
        <v>93</v>
      </c>
      <c r="J82" s="26">
        <v>26</v>
      </c>
      <c r="K82" s="20">
        <v>1</v>
      </c>
      <c r="L82" s="38"/>
      <c r="M82" s="38"/>
      <c r="N82" s="38"/>
      <c r="O82" s="38"/>
      <c r="P82" s="27"/>
    </row>
    <row r="83" spans="1:16" ht="28.5" customHeight="1" x14ac:dyDescent="0.25">
      <c r="A83" s="24"/>
      <c r="B83" s="20" t="s">
        <v>279</v>
      </c>
      <c r="C83" s="20" t="s">
        <v>280</v>
      </c>
      <c r="D83" s="29" t="s">
        <v>281</v>
      </c>
      <c r="E83" s="26">
        <v>320</v>
      </c>
      <c r="F83" s="29">
        <v>3</v>
      </c>
      <c r="G83" s="27"/>
      <c r="H83" s="28"/>
      <c r="I83" s="20" t="s">
        <v>282</v>
      </c>
      <c r="J83" s="26">
        <v>26</v>
      </c>
      <c r="K83" s="20">
        <v>1</v>
      </c>
      <c r="L83" s="38"/>
      <c r="M83" s="38"/>
      <c r="N83" s="38"/>
      <c r="O83" s="38"/>
      <c r="P83" s="27"/>
    </row>
    <row r="84" spans="1:16" ht="43.5" customHeight="1" x14ac:dyDescent="0.25">
      <c r="A84" s="24"/>
      <c r="B84" s="20" t="s">
        <v>283</v>
      </c>
      <c r="C84" s="20" t="s">
        <v>284</v>
      </c>
      <c r="D84" s="28"/>
      <c r="E84" s="26">
        <v>51</v>
      </c>
      <c r="F84" s="28"/>
      <c r="G84" s="31"/>
      <c r="H84" s="25"/>
      <c r="I84" s="20" t="s">
        <v>285</v>
      </c>
      <c r="J84" s="26">
        <v>26</v>
      </c>
      <c r="K84" s="20">
        <v>1</v>
      </c>
      <c r="L84" s="38"/>
      <c r="M84" s="38"/>
      <c r="N84" s="38"/>
      <c r="O84" s="38"/>
      <c r="P84" s="27"/>
    </row>
    <row r="85" spans="1:16" ht="43.5" customHeight="1" x14ac:dyDescent="0.25">
      <c r="A85" s="24"/>
      <c r="B85" s="20" t="s">
        <v>286</v>
      </c>
      <c r="C85" s="20" t="s">
        <v>287</v>
      </c>
      <c r="D85" s="25"/>
      <c r="E85" s="26">
        <v>206</v>
      </c>
      <c r="F85" s="25"/>
      <c r="G85" s="39"/>
      <c r="H85" s="37"/>
      <c r="I85" s="37"/>
      <c r="J85" s="37"/>
      <c r="K85" s="37"/>
      <c r="L85" s="38"/>
      <c r="M85" s="38"/>
      <c r="N85" s="38"/>
      <c r="O85" s="38"/>
      <c r="P85" s="27"/>
    </row>
    <row r="86" spans="1:16" ht="36" customHeight="1" x14ac:dyDescent="0.25">
      <c r="A86" s="24"/>
      <c r="B86" s="20" t="s">
        <v>288</v>
      </c>
      <c r="C86" s="20" t="s">
        <v>289</v>
      </c>
      <c r="D86" s="20" t="s">
        <v>290</v>
      </c>
      <c r="E86" s="26">
        <v>33</v>
      </c>
      <c r="F86" s="20">
        <v>1</v>
      </c>
      <c r="G86" s="40"/>
      <c r="H86" s="38"/>
      <c r="I86" s="38"/>
      <c r="J86" s="38"/>
      <c r="K86" s="38"/>
      <c r="L86" s="38"/>
      <c r="M86" s="38"/>
      <c r="N86" s="38"/>
      <c r="O86" s="38"/>
      <c r="P86" s="27"/>
    </row>
    <row r="87" spans="1:16" ht="30" customHeight="1" x14ac:dyDescent="0.25">
      <c r="A87" s="24"/>
      <c r="B87" s="29" t="s">
        <v>291</v>
      </c>
      <c r="C87" s="29" t="s">
        <v>292</v>
      </c>
      <c r="D87" s="20" t="s">
        <v>245</v>
      </c>
      <c r="E87" s="26">
        <v>44</v>
      </c>
      <c r="F87" s="20">
        <v>2</v>
      </c>
      <c r="G87" s="40"/>
      <c r="H87" s="38"/>
      <c r="I87" s="38"/>
      <c r="J87" s="38"/>
      <c r="K87" s="38"/>
      <c r="L87" s="38"/>
      <c r="M87" s="38"/>
      <c r="N87" s="38"/>
      <c r="O87" s="38"/>
      <c r="P87" s="27"/>
    </row>
    <row r="88" spans="1:16" ht="31.5" customHeight="1" x14ac:dyDescent="0.25">
      <c r="A88" s="24"/>
      <c r="B88" s="28"/>
      <c r="C88" s="28"/>
      <c r="D88" s="18" t="s">
        <v>293</v>
      </c>
      <c r="E88" s="19">
        <v>44</v>
      </c>
      <c r="F88" s="20">
        <v>2</v>
      </c>
      <c r="G88" s="40"/>
      <c r="H88" s="38"/>
      <c r="I88" s="38"/>
      <c r="J88" s="38"/>
      <c r="K88" s="38"/>
      <c r="L88" s="38"/>
      <c r="M88" s="38"/>
      <c r="N88" s="38"/>
      <c r="O88" s="38"/>
      <c r="P88" s="27"/>
    </row>
    <row r="89" spans="1:16" ht="35.25" customHeight="1" x14ac:dyDescent="0.25">
      <c r="A89" s="24"/>
      <c r="B89" s="28"/>
      <c r="C89" s="28"/>
      <c r="D89" s="18" t="s">
        <v>294</v>
      </c>
      <c r="E89" s="19">
        <v>43</v>
      </c>
      <c r="F89" s="20">
        <v>2</v>
      </c>
      <c r="G89" s="40"/>
      <c r="H89" s="38"/>
      <c r="I89" s="38"/>
      <c r="J89" s="38"/>
      <c r="K89" s="38"/>
      <c r="L89" s="38"/>
      <c r="M89" s="38"/>
      <c r="N89" s="38"/>
      <c r="O89" s="38"/>
      <c r="P89" s="27"/>
    </row>
    <row r="90" spans="1:16" ht="35.25" customHeight="1" x14ac:dyDescent="0.25">
      <c r="A90" s="24"/>
      <c r="B90" s="25"/>
      <c r="C90" s="25"/>
      <c r="D90" s="36" t="s">
        <v>260</v>
      </c>
      <c r="E90" s="44">
        <v>43</v>
      </c>
      <c r="F90" s="20">
        <v>2</v>
      </c>
      <c r="G90" s="40"/>
      <c r="H90" s="38"/>
      <c r="I90" s="38"/>
      <c r="J90" s="38"/>
      <c r="K90" s="38"/>
      <c r="L90" s="38"/>
      <c r="M90" s="38"/>
      <c r="N90" s="38"/>
      <c r="O90" s="38"/>
      <c r="P90" s="27"/>
    </row>
    <row r="91" spans="1:16" ht="35.25" customHeight="1" x14ac:dyDescent="0.25">
      <c r="A91" s="24"/>
      <c r="B91" s="20" t="s">
        <v>295</v>
      </c>
      <c r="C91" s="20" t="s">
        <v>296</v>
      </c>
      <c r="D91" s="29" t="s">
        <v>297</v>
      </c>
      <c r="E91" s="26">
        <v>23</v>
      </c>
      <c r="F91" s="29">
        <v>2</v>
      </c>
      <c r="G91" s="40"/>
      <c r="H91" s="38"/>
      <c r="I91" s="38"/>
      <c r="J91" s="38"/>
      <c r="K91" s="38"/>
      <c r="L91" s="38"/>
      <c r="M91" s="38"/>
      <c r="N91" s="38"/>
      <c r="O91" s="38"/>
      <c r="P91" s="27"/>
    </row>
    <row r="92" spans="1:16" ht="35.25" customHeight="1" x14ac:dyDescent="0.25">
      <c r="A92" s="24"/>
      <c r="B92" s="20" t="s">
        <v>298</v>
      </c>
      <c r="C92" s="20" t="s">
        <v>299</v>
      </c>
      <c r="D92" s="25"/>
      <c r="E92" s="26">
        <v>20</v>
      </c>
      <c r="F92" s="25"/>
      <c r="G92" s="40"/>
      <c r="H92" s="38"/>
      <c r="I92" s="38"/>
      <c r="J92" s="38"/>
      <c r="K92" s="38"/>
      <c r="L92" s="38"/>
      <c r="M92" s="38"/>
      <c r="N92" s="38"/>
      <c r="O92" s="38"/>
      <c r="P92" s="27"/>
    </row>
    <row r="93" spans="1:16" ht="35.25" customHeight="1" x14ac:dyDescent="0.25">
      <c r="A93" s="24"/>
      <c r="B93" s="20" t="s">
        <v>300</v>
      </c>
      <c r="C93" s="20" t="s">
        <v>301</v>
      </c>
      <c r="D93" s="20" t="s">
        <v>266</v>
      </c>
      <c r="E93" s="26">
        <v>43</v>
      </c>
      <c r="F93" s="20">
        <v>2</v>
      </c>
      <c r="G93" s="40"/>
      <c r="H93" s="38"/>
      <c r="I93" s="38"/>
      <c r="J93" s="38"/>
      <c r="K93" s="38"/>
      <c r="L93" s="38"/>
      <c r="M93" s="38"/>
      <c r="N93" s="38"/>
      <c r="O93" s="38"/>
      <c r="P93" s="27"/>
    </row>
    <row r="94" spans="1:16" ht="35.25" customHeight="1" x14ac:dyDescent="0.25">
      <c r="A94" s="24"/>
      <c r="B94" s="20" t="s">
        <v>302</v>
      </c>
      <c r="C94" s="32" t="s">
        <v>303</v>
      </c>
      <c r="D94" s="29" t="s">
        <v>269</v>
      </c>
      <c r="E94" s="26">
        <v>21</v>
      </c>
      <c r="F94" s="29">
        <v>2</v>
      </c>
      <c r="G94" s="40"/>
      <c r="H94" s="38"/>
      <c r="I94" s="38"/>
      <c r="J94" s="38"/>
      <c r="K94" s="38"/>
      <c r="L94" s="38"/>
      <c r="M94" s="38"/>
      <c r="N94" s="38"/>
      <c r="O94" s="38"/>
      <c r="P94" s="27"/>
    </row>
    <row r="95" spans="1:16" ht="35.25" customHeight="1" x14ac:dyDescent="0.25">
      <c r="A95" s="24"/>
      <c r="B95" s="20" t="s">
        <v>304</v>
      </c>
      <c r="C95" s="32" t="s">
        <v>305</v>
      </c>
      <c r="D95" s="25"/>
      <c r="E95" s="26">
        <v>12</v>
      </c>
      <c r="F95" s="25"/>
      <c r="G95" s="40"/>
      <c r="H95" s="38"/>
      <c r="I95" s="38"/>
      <c r="J95" s="38"/>
      <c r="K95" s="38"/>
      <c r="L95" s="38"/>
      <c r="M95" s="38"/>
      <c r="N95" s="38"/>
      <c r="O95" s="38"/>
      <c r="P95" s="27"/>
    </row>
    <row r="96" spans="1:16" ht="30" customHeight="1" x14ac:dyDescent="0.25">
      <c r="A96" s="24"/>
      <c r="B96" s="20" t="s">
        <v>306</v>
      </c>
      <c r="C96" s="20" t="s">
        <v>307</v>
      </c>
      <c r="D96" s="20" t="s">
        <v>274</v>
      </c>
      <c r="E96" s="26">
        <v>24</v>
      </c>
      <c r="F96" s="20">
        <v>1</v>
      </c>
      <c r="G96" s="40"/>
      <c r="H96" s="38"/>
      <c r="I96" s="38"/>
      <c r="J96" s="38"/>
      <c r="K96" s="38"/>
      <c r="L96" s="38"/>
      <c r="M96" s="38"/>
      <c r="N96" s="38"/>
      <c r="O96" s="38"/>
      <c r="P96" s="27"/>
    </row>
    <row r="97" spans="1:16" ht="30" customHeight="1" x14ac:dyDescent="0.25">
      <c r="A97" s="24"/>
      <c r="B97" s="29" t="s">
        <v>308</v>
      </c>
      <c r="C97" s="29" t="s">
        <v>309</v>
      </c>
      <c r="D97" s="20" t="s">
        <v>93</v>
      </c>
      <c r="E97" s="3">
        <v>26</v>
      </c>
      <c r="F97" s="20">
        <v>1</v>
      </c>
      <c r="G97" s="40"/>
      <c r="H97" s="38"/>
      <c r="I97" s="38"/>
      <c r="J97" s="38"/>
      <c r="K97" s="38"/>
      <c r="L97" s="38"/>
      <c r="M97" s="38"/>
      <c r="N97" s="38"/>
      <c r="O97" s="38"/>
      <c r="P97" s="27"/>
    </row>
    <row r="98" spans="1:16" ht="29.25" customHeight="1" x14ac:dyDescent="0.25">
      <c r="A98" s="24"/>
      <c r="B98" s="28"/>
      <c r="C98" s="28"/>
      <c r="D98" s="35" t="s">
        <v>282</v>
      </c>
      <c r="E98" s="43">
        <v>26</v>
      </c>
      <c r="F98" s="20">
        <v>1</v>
      </c>
      <c r="G98" s="40"/>
      <c r="H98" s="38"/>
      <c r="I98" s="38"/>
      <c r="J98" s="38"/>
      <c r="K98" s="38"/>
      <c r="L98" s="38"/>
      <c r="M98" s="38"/>
      <c r="N98" s="38"/>
      <c r="O98" s="38"/>
      <c r="P98" s="27"/>
    </row>
    <row r="99" spans="1:16" ht="30" customHeight="1" thickBot="1" x14ac:dyDescent="0.3">
      <c r="A99" s="45"/>
      <c r="B99" s="46"/>
      <c r="C99" s="46"/>
      <c r="D99" s="35" t="s">
        <v>285</v>
      </c>
      <c r="E99" s="43">
        <v>25</v>
      </c>
      <c r="F99" s="20">
        <v>1</v>
      </c>
      <c r="G99" s="47"/>
      <c r="H99" s="48"/>
      <c r="I99" s="48"/>
      <c r="J99" s="48"/>
      <c r="K99" s="48"/>
      <c r="L99" s="48"/>
      <c r="M99" s="48"/>
      <c r="N99" s="48"/>
      <c r="O99" s="48"/>
      <c r="P99" s="49"/>
    </row>
    <row r="100" spans="1:16" ht="30" customHeight="1" thickTop="1" x14ac:dyDescent="0.25">
      <c r="A100" s="50" t="s">
        <v>310</v>
      </c>
      <c r="B100" s="51"/>
      <c r="C100" s="51"/>
      <c r="D100" s="51"/>
      <c r="E100" s="51"/>
      <c r="F100" s="52"/>
      <c r="G100" s="50" t="s">
        <v>311</v>
      </c>
      <c r="H100" s="51"/>
      <c r="I100" s="51"/>
      <c r="J100" s="51"/>
      <c r="K100" s="52"/>
      <c r="L100" s="50"/>
      <c r="M100" s="51"/>
      <c r="N100" s="51"/>
      <c r="O100" s="51"/>
      <c r="P100" s="52"/>
    </row>
    <row r="101" spans="1:16" ht="30" customHeight="1" thickBot="1" x14ac:dyDescent="0.3">
      <c r="A101" s="10" t="s">
        <v>6</v>
      </c>
      <c r="B101" s="10" t="s">
        <v>7</v>
      </c>
      <c r="C101" s="10" t="s">
        <v>8</v>
      </c>
      <c r="D101" s="10" t="s">
        <v>9</v>
      </c>
      <c r="E101" s="11" t="s">
        <v>10</v>
      </c>
      <c r="F101" s="12" t="s">
        <v>11</v>
      </c>
      <c r="G101" s="15" t="s">
        <v>7</v>
      </c>
      <c r="H101" s="10" t="s">
        <v>8</v>
      </c>
      <c r="I101" s="10" t="s">
        <v>9</v>
      </c>
      <c r="J101" s="11" t="s">
        <v>10</v>
      </c>
      <c r="K101" s="12" t="s">
        <v>11</v>
      </c>
      <c r="L101" s="53"/>
      <c r="M101" s="54"/>
      <c r="N101" s="54"/>
      <c r="O101" s="54"/>
      <c r="P101" s="55"/>
    </row>
    <row r="102" spans="1:16" ht="57" customHeight="1" thickTop="1" x14ac:dyDescent="0.25">
      <c r="A102" s="16" t="s">
        <v>312</v>
      </c>
      <c r="B102" s="17" t="s">
        <v>313</v>
      </c>
      <c r="C102" s="17" t="s">
        <v>19</v>
      </c>
      <c r="D102" s="22" t="s">
        <v>15</v>
      </c>
      <c r="E102" s="23">
        <v>86</v>
      </c>
      <c r="F102" s="20">
        <v>3</v>
      </c>
      <c r="G102" s="21" t="s">
        <v>314</v>
      </c>
      <c r="H102" s="17" t="s">
        <v>17</v>
      </c>
      <c r="I102" s="22" t="s">
        <v>15</v>
      </c>
      <c r="J102" s="23">
        <v>83</v>
      </c>
      <c r="K102" s="20">
        <v>3</v>
      </c>
      <c r="L102" s="56"/>
      <c r="M102" s="57"/>
      <c r="N102" s="57"/>
      <c r="O102" s="57"/>
      <c r="P102" s="21"/>
    </row>
    <row r="103" spans="1:16" ht="18" customHeight="1" x14ac:dyDescent="0.25">
      <c r="A103" s="24"/>
      <c r="B103" s="28"/>
      <c r="C103" s="28"/>
      <c r="D103" s="20" t="s">
        <v>20</v>
      </c>
      <c r="E103" s="26">
        <v>86</v>
      </c>
      <c r="F103" s="20">
        <v>3</v>
      </c>
      <c r="G103" s="27"/>
      <c r="H103" s="28"/>
      <c r="I103" s="20" t="s">
        <v>20</v>
      </c>
      <c r="J103" s="26">
        <v>83</v>
      </c>
      <c r="K103" s="20">
        <v>3</v>
      </c>
      <c r="L103" s="40"/>
      <c r="M103" s="38"/>
      <c r="N103" s="38"/>
      <c r="O103" s="38"/>
      <c r="P103" s="27"/>
    </row>
    <row r="104" spans="1:16" ht="18" customHeight="1" x14ac:dyDescent="0.25">
      <c r="A104" s="24"/>
      <c r="B104" s="28"/>
      <c r="C104" s="28"/>
      <c r="D104" s="20" t="s">
        <v>23</v>
      </c>
      <c r="E104" s="26">
        <v>85</v>
      </c>
      <c r="F104" s="20">
        <v>3</v>
      </c>
      <c r="G104" s="31"/>
      <c r="H104" s="25"/>
      <c r="I104" s="20" t="s">
        <v>23</v>
      </c>
      <c r="J104" s="26">
        <v>83</v>
      </c>
      <c r="K104" s="20">
        <v>3</v>
      </c>
      <c r="L104" s="40"/>
      <c r="M104" s="38"/>
      <c r="N104" s="38"/>
      <c r="O104" s="38"/>
      <c r="P104" s="27"/>
    </row>
    <row r="105" spans="1:16" ht="34.5" customHeight="1" x14ac:dyDescent="0.25">
      <c r="A105" s="24"/>
      <c r="B105" s="28"/>
      <c r="C105" s="28"/>
      <c r="D105" s="20" t="s">
        <v>28</v>
      </c>
      <c r="E105" s="26">
        <v>85</v>
      </c>
      <c r="F105" s="20">
        <v>3</v>
      </c>
      <c r="G105" s="34" t="s">
        <v>315</v>
      </c>
      <c r="H105" s="29" t="s">
        <v>190</v>
      </c>
      <c r="I105" s="20" t="s">
        <v>28</v>
      </c>
      <c r="J105" s="26">
        <v>85</v>
      </c>
      <c r="K105" s="20">
        <v>3</v>
      </c>
      <c r="L105" s="40"/>
      <c r="M105" s="38"/>
      <c r="N105" s="38"/>
      <c r="O105" s="38"/>
      <c r="P105" s="27"/>
    </row>
    <row r="106" spans="1:16" ht="18" customHeight="1" x14ac:dyDescent="0.25">
      <c r="A106" s="24"/>
      <c r="B106" s="25"/>
      <c r="C106" s="25"/>
      <c r="D106" s="20" t="s">
        <v>31</v>
      </c>
      <c r="E106" s="26">
        <v>85</v>
      </c>
      <c r="F106" s="20">
        <v>3</v>
      </c>
      <c r="G106" s="27"/>
      <c r="H106" s="28"/>
      <c r="I106" s="20" t="s">
        <v>31</v>
      </c>
      <c r="J106" s="26">
        <v>85</v>
      </c>
      <c r="K106" s="20">
        <v>3</v>
      </c>
      <c r="L106" s="40"/>
      <c r="M106" s="38"/>
      <c r="N106" s="38"/>
      <c r="O106" s="38"/>
      <c r="P106" s="27"/>
    </row>
    <row r="107" spans="1:16" ht="18" customHeight="1" x14ac:dyDescent="0.25">
      <c r="A107" s="24"/>
      <c r="B107" s="29" t="s">
        <v>316</v>
      </c>
      <c r="C107" s="29" t="s">
        <v>47</v>
      </c>
      <c r="D107" s="20" t="s">
        <v>40</v>
      </c>
      <c r="E107" s="26">
        <v>87</v>
      </c>
      <c r="F107" s="20">
        <v>3</v>
      </c>
      <c r="G107" s="31"/>
      <c r="H107" s="25"/>
      <c r="I107" s="20" t="s">
        <v>40</v>
      </c>
      <c r="J107" s="26">
        <v>85</v>
      </c>
      <c r="K107" s="20">
        <v>3</v>
      </c>
      <c r="L107" s="40"/>
      <c r="M107" s="38"/>
      <c r="N107" s="38"/>
      <c r="O107" s="38"/>
      <c r="P107" s="27"/>
    </row>
    <row r="108" spans="1:16" ht="28.5" customHeight="1" x14ac:dyDescent="0.25">
      <c r="A108" s="24"/>
      <c r="B108" s="28"/>
      <c r="C108" s="28"/>
      <c r="D108" s="20" t="s">
        <v>45</v>
      </c>
      <c r="E108" s="26">
        <v>87</v>
      </c>
      <c r="F108" s="20">
        <v>3</v>
      </c>
      <c r="G108" s="34" t="s">
        <v>317</v>
      </c>
      <c r="H108" s="29" t="s">
        <v>318</v>
      </c>
      <c r="I108" s="20" t="s">
        <v>45</v>
      </c>
      <c r="J108" s="26">
        <v>80</v>
      </c>
      <c r="K108" s="20">
        <v>3</v>
      </c>
      <c r="L108" s="40"/>
      <c r="M108" s="38"/>
      <c r="N108" s="38"/>
      <c r="O108" s="38"/>
      <c r="P108" s="27"/>
    </row>
    <row r="109" spans="1:16" ht="18" customHeight="1" x14ac:dyDescent="0.25">
      <c r="A109" s="24"/>
      <c r="B109" s="25"/>
      <c r="C109" s="25"/>
      <c r="D109" s="20" t="s">
        <v>50</v>
      </c>
      <c r="E109" s="26">
        <v>87</v>
      </c>
      <c r="F109" s="20">
        <v>3</v>
      </c>
      <c r="G109" s="27"/>
      <c r="H109" s="28"/>
      <c r="I109" s="20" t="s">
        <v>50</v>
      </c>
      <c r="J109" s="26">
        <v>80</v>
      </c>
      <c r="K109" s="20">
        <v>3</v>
      </c>
      <c r="L109" s="40"/>
      <c r="M109" s="38"/>
      <c r="N109" s="38"/>
      <c r="O109" s="38"/>
      <c r="P109" s="27"/>
    </row>
    <row r="110" spans="1:16" ht="42" customHeight="1" x14ac:dyDescent="0.25">
      <c r="A110" s="24"/>
      <c r="B110" s="20" t="s">
        <v>319</v>
      </c>
      <c r="C110" s="29" t="s">
        <v>320</v>
      </c>
      <c r="D110" s="29" t="s">
        <v>53</v>
      </c>
      <c r="E110" s="39">
        <v>59</v>
      </c>
      <c r="F110" s="29">
        <v>2</v>
      </c>
      <c r="G110" s="31"/>
      <c r="H110" s="25"/>
      <c r="I110" s="20" t="s">
        <v>53</v>
      </c>
      <c r="J110" s="26">
        <v>43</v>
      </c>
      <c r="K110" s="20">
        <v>2</v>
      </c>
      <c r="L110" s="40"/>
      <c r="M110" s="38"/>
      <c r="N110" s="38"/>
      <c r="O110" s="38"/>
      <c r="P110" s="27"/>
    </row>
    <row r="111" spans="1:16" ht="58.5" customHeight="1" x14ac:dyDescent="0.25">
      <c r="A111" s="24"/>
      <c r="B111" s="20" t="s">
        <v>321</v>
      </c>
      <c r="C111" s="28"/>
      <c r="D111" s="28"/>
      <c r="E111" s="40"/>
      <c r="F111" s="28"/>
      <c r="G111" s="33" t="s">
        <v>322</v>
      </c>
      <c r="H111" s="20" t="s">
        <v>323</v>
      </c>
      <c r="I111" s="20" t="s">
        <v>58</v>
      </c>
      <c r="J111" s="26">
        <v>34</v>
      </c>
      <c r="K111" s="20">
        <v>1</v>
      </c>
      <c r="L111" s="40"/>
      <c r="M111" s="38"/>
      <c r="N111" s="38"/>
      <c r="O111" s="38"/>
      <c r="P111" s="27"/>
    </row>
    <row r="112" spans="1:16" ht="46.5" customHeight="1" x14ac:dyDescent="0.25">
      <c r="A112" s="24"/>
      <c r="B112" s="20" t="s">
        <v>324</v>
      </c>
      <c r="C112" s="25"/>
      <c r="D112" s="25"/>
      <c r="E112" s="41"/>
      <c r="F112" s="25"/>
      <c r="G112" s="33" t="s">
        <v>325</v>
      </c>
      <c r="H112" s="20" t="s">
        <v>326</v>
      </c>
      <c r="I112" s="29" t="s">
        <v>61</v>
      </c>
      <c r="J112" s="26">
        <v>6</v>
      </c>
      <c r="K112" s="29">
        <v>1</v>
      </c>
      <c r="L112" s="40"/>
      <c r="M112" s="38"/>
      <c r="N112" s="38"/>
      <c r="O112" s="38"/>
      <c r="P112" s="27"/>
    </row>
    <row r="113" spans="1:16" ht="57.75" customHeight="1" x14ac:dyDescent="0.25">
      <c r="A113" s="24"/>
      <c r="B113" s="20" t="s">
        <v>327</v>
      </c>
      <c r="C113" s="20" t="s">
        <v>271</v>
      </c>
      <c r="D113" s="20" t="s">
        <v>58</v>
      </c>
      <c r="E113" s="26">
        <v>35</v>
      </c>
      <c r="F113" s="20">
        <v>1</v>
      </c>
      <c r="G113" s="33" t="s">
        <v>328</v>
      </c>
      <c r="H113" s="20" t="s">
        <v>37</v>
      </c>
      <c r="I113" s="28"/>
      <c r="J113" s="26">
        <v>13</v>
      </c>
      <c r="K113" s="28"/>
      <c r="L113" s="40"/>
      <c r="M113" s="38"/>
      <c r="N113" s="38"/>
      <c r="O113" s="38"/>
      <c r="P113" s="27"/>
    </row>
    <row r="114" spans="1:16" ht="35.25" customHeight="1" x14ac:dyDescent="0.25">
      <c r="A114" s="24"/>
      <c r="B114" s="20" t="s">
        <v>329</v>
      </c>
      <c r="C114" s="20" t="s">
        <v>90</v>
      </c>
      <c r="D114" s="20" t="s">
        <v>61</v>
      </c>
      <c r="E114" s="26">
        <v>35</v>
      </c>
      <c r="F114" s="20">
        <v>1</v>
      </c>
      <c r="G114" s="33" t="s">
        <v>330</v>
      </c>
      <c r="H114" s="20" t="s">
        <v>176</v>
      </c>
      <c r="I114" s="25"/>
      <c r="J114" s="26">
        <v>17</v>
      </c>
      <c r="K114" s="25"/>
      <c r="L114" s="40"/>
      <c r="M114" s="38"/>
      <c r="N114" s="38"/>
      <c r="O114" s="38"/>
      <c r="P114" s="27"/>
    </row>
    <row r="115" spans="1:16" ht="43.5" customHeight="1" x14ac:dyDescent="0.25">
      <c r="A115" s="24"/>
      <c r="B115" s="20" t="s">
        <v>331</v>
      </c>
      <c r="C115" s="20" t="s">
        <v>192</v>
      </c>
      <c r="D115" s="20" t="s">
        <v>66</v>
      </c>
      <c r="E115" s="26">
        <v>36</v>
      </c>
      <c r="F115" s="20">
        <v>1</v>
      </c>
      <c r="G115" s="33" t="s">
        <v>332</v>
      </c>
      <c r="H115" s="20" t="s">
        <v>153</v>
      </c>
      <c r="I115" s="20" t="s">
        <v>66</v>
      </c>
      <c r="J115" s="26">
        <v>34</v>
      </c>
      <c r="K115" s="20">
        <v>1</v>
      </c>
      <c r="L115" s="40"/>
      <c r="M115" s="38"/>
      <c r="N115" s="38"/>
      <c r="O115" s="38"/>
      <c r="P115" s="27"/>
    </row>
    <row r="116" spans="1:16" ht="45.75" customHeight="1" x14ac:dyDescent="0.25">
      <c r="A116" s="24"/>
      <c r="B116" s="20" t="s">
        <v>333</v>
      </c>
      <c r="C116" s="20" t="s">
        <v>289</v>
      </c>
      <c r="D116" s="20" t="s">
        <v>71</v>
      </c>
      <c r="E116" s="26">
        <v>33</v>
      </c>
      <c r="F116" s="20">
        <v>1</v>
      </c>
      <c r="G116" s="33" t="s">
        <v>332</v>
      </c>
      <c r="H116" s="20" t="s">
        <v>172</v>
      </c>
      <c r="I116" s="29" t="s">
        <v>71</v>
      </c>
      <c r="J116" s="26">
        <v>12</v>
      </c>
      <c r="K116" s="29">
        <v>1</v>
      </c>
      <c r="L116" s="40"/>
      <c r="M116" s="38"/>
      <c r="N116" s="38"/>
      <c r="O116" s="38"/>
      <c r="P116" s="27"/>
    </row>
    <row r="117" spans="1:16" ht="63" customHeight="1" x14ac:dyDescent="0.25">
      <c r="A117" s="24"/>
      <c r="B117" s="29" t="s">
        <v>334</v>
      </c>
      <c r="C117" s="29" t="s">
        <v>158</v>
      </c>
      <c r="D117" s="20" t="s">
        <v>83</v>
      </c>
      <c r="E117" s="26">
        <v>33</v>
      </c>
      <c r="F117" s="20">
        <v>1</v>
      </c>
      <c r="G117" s="33" t="s">
        <v>335</v>
      </c>
      <c r="H117" s="20" t="s">
        <v>173</v>
      </c>
      <c r="I117" s="28"/>
      <c r="J117" s="26">
        <v>8</v>
      </c>
      <c r="K117" s="28"/>
      <c r="L117" s="40"/>
      <c r="M117" s="38"/>
      <c r="N117" s="38"/>
      <c r="O117" s="38"/>
      <c r="P117" s="27"/>
    </row>
    <row r="118" spans="1:16" ht="54" customHeight="1" x14ac:dyDescent="0.25">
      <c r="A118" s="24"/>
      <c r="B118" s="25"/>
      <c r="C118" s="25"/>
      <c r="D118" s="20" t="s">
        <v>88</v>
      </c>
      <c r="E118" s="26">
        <v>33</v>
      </c>
      <c r="F118" s="20">
        <v>1</v>
      </c>
      <c r="G118" s="33" t="s">
        <v>336</v>
      </c>
      <c r="H118" s="20" t="s">
        <v>204</v>
      </c>
      <c r="I118" s="28"/>
      <c r="J118" s="26">
        <v>7</v>
      </c>
      <c r="K118" s="28"/>
      <c r="L118" s="40"/>
      <c r="M118" s="38"/>
      <c r="N118" s="38"/>
      <c r="O118" s="38"/>
      <c r="P118" s="27"/>
    </row>
    <row r="119" spans="1:16" ht="73.5" customHeight="1" x14ac:dyDescent="0.25">
      <c r="A119" s="24"/>
      <c r="B119" s="20" t="s">
        <v>337</v>
      </c>
      <c r="C119" s="20" t="s">
        <v>257</v>
      </c>
      <c r="D119" s="29" t="s">
        <v>76</v>
      </c>
      <c r="E119" s="26">
        <v>43</v>
      </c>
      <c r="F119" s="29">
        <v>3</v>
      </c>
      <c r="G119" s="33" t="s">
        <v>338</v>
      </c>
      <c r="H119" s="20" t="s">
        <v>339</v>
      </c>
      <c r="I119" s="25"/>
      <c r="J119" s="26">
        <v>8</v>
      </c>
      <c r="K119" s="25"/>
      <c r="L119" s="40"/>
      <c r="M119" s="38"/>
      <c r="N119" s="38"/>
      <c r="O119" s="38"/>
      <c r="P119" s="27"/>
    </row>
    <row r="120" spans="1:16" ht="60" customHeight="1" x14ac:dyDescent="0.25">
      <c r="A120" s="24"/>
      <c r="B120" s="20" t="s">
        <v>340</v>
      </c>
      <c r="C120" s="20" t="s">
        <v>341</v>
      </c>
      <c r="D120" s="28"/>
      <c r="E120" s="26">
        <v>8</v>
      </c>
      <c r="F120" s="28"/>
      <c r="G120" s="33" t="s">
        <v>342</v>
      </c>
      <c r="H120" s="20" t="s">
        <v>122</v>
      </c>
      <c r="I120" s="20" t="s">
        <v>83</v>
      </c>
      <c r="J120" s="26">
        <v>37</v>
      </c>
      <c r="K120" s="20">
        <v>1</v>
      </c>
      <c r="L120" s="40"/>
      <c r="M120" s="38"/>
      <c r="N120" s="38"/>
      <c r="O120" s="38"/>
      <c r="P120" s="27"/>
    </row>
    <row r="121" spans="1:16" ht="35.25" customHeight="1" x14ac:dyDescent="0.25">
      <c r="A121" s="24"/>
      <c r="B121" s="20" t="s">
        <v>343</v>
      </c>
      <c r="C121" s="20" t="s">
        <v>344</v>
      </c>
      <c r="D121" s="28"/>
      <c r="E121" s="26">
        <v>2</v>
      </c>
      <c r="F121" s="28"/>
      <c r="G121" s="33" t="s">
        <v>345</v>
      </c>
      <c r="H121" s="20" t="s">
        <v>150</v>
      </c>
      <c r="I121" s="20" t="s">
        <v>88</v>
      </c>
      <c r="J121" s="26">
        <v>35</v>
      </c>
      <c r="K121" s="20">
        <v>1</v>
      </c>
      <c r="L121" s="40"/>
      <c r="M121" s="38"/>
      <c r="N121" s="38"/>
      <c r="O121" s="38"/>
      <c r="P121" s="27"/>
    </row>
    <row r="122" spans="1:16" ht="55.5" customHeight="1" x14ac:dyDescent="0.25">
      <c r="A122" s="24"/>
      <c r="B122" s="20" t="s">
        <v>346</v>
      </c>
      <c r="C122" s="20" t="s">
        <v>347</v>
      </c>
      <c r="D122" s="28"/>
      <c r="E122" s="26">
        <v>9</v>
      </c>
      <c r="F122" s="28"/>
      <c r="G122" s="33" t="s">
        <v>348</v>
      </c>
      <c r="H122" s="20" t="s">
        <v>167</v>
      </c>
      <c r="I122" s="29" t="s">
        <v>76</v>
      </c>
      <c r="J122" s="26">
        <v>45</v>
      </c>
      <c r="K122" s="29">
        <v>3</v>
      </c>
      <c r="L122" s="40"/>
      <c r="M122" s="38"/>
      <c r="N122" s="38"/>
      <c r="O122" s="38"/>
      <c r="P122" s="27"/>
    </row>
    <row r="123" spans="1:16" ht="32.25" customHeight="1" x14ac:dyDescent="0.25">
      <c r="A123" s="24"/>
      <c r="B123" s="20" t="s">
        <v>349</v>
      </c>
      <c r="C123" s="20" t="s">
        <v>350</v>
      </c>
      <c r="D123" s="25"/>
      <c r="E123" s="26">
        <v>16</v>
      </c>
      <c r="F123" s="25"/>
      <c r="G123" s="33" t="s">
        <v>351</v>
      </c>
      <c r="H123" s="20" t="s">
        <v>100</v>
      </c>
      <c r="I123" s="25"/>
      <c r="J123" s="26">
        <v>27</v>
      </c>
      <c r="K123" s="25"/>
      <c r="L123" s="40"/>
      <c r="M123" s="38"/>
      <c r="N123" s="38"/>
      <c r="O123" s="38"/>
      <c r="P123" s="27"/>
    </row>
    <row r="124" spans="1:16" ht="15.75" customHeight="1" x14ac:dyDescent="0.25">
      <c r="A124" s="24"/>
      <c r="B124" s="29" t="s">
        <v>352</v>
      </c>
      <c r="C124" s="29" t="s">
        <v>353</v>
      </c>
      <c r="D124" s="20" t="s">
        <v>125</v>
      </c>
      <c r="E124" s="26">
        <v>34</v>
      </c>
      <c r="F124" s="20">
        <v>1</v>
      </c>
      <c r="G124" s="34" t="s">
        <v>332</v>
      </c>
      <c r="H124" s="29" t="s">
        <v>216</v>
      </c>
      <c r="I124" s="20" t="s">
        <v>125</v>
      </c>
      <c r="J124" s="26">
        <v>34</v>
      </c>
      <c r="K124" s="20">
        <v>1</v>
      </c>
      <c r="L124" s="40"/>
      <c r="M124" s="38"/>
      <c r="N124" s="38"/>
      <c r="O124" s="38"/>
      <c r="P124" s="27"/>
    </row>
    <row r="125" spans="1:16" ht="17.25" customHeight="1" x14ac:dyDescent="0.25">
      <c r="A125" s="24"/>
      <c r="B125" s="28"/>
      <c r="C125" s="28"/>
      <c r="D125" s="20" t="s">
        <v>128</v>
      </c>
      <c r="E125" s="26">
        <v>34</v>
      </c>
      <c r="F125" s="20">
        <v>1</v>
      </c>
      <c r="G125" s="27"/>
      <c r="H125" s="28"/>
      <c r="I125" s="20" t="s">
        <v>128</v>
      </c>
      <c r="J125" s="26">
        <v>33</v>
      </c>
      <c r="K125" s="20">
        <v>1</v>
      </c>
      <c r="L125" s="40"/>
      <c r="M125" s="38"/>
      <c r="N125" s="38"/>
      <c r="O125" s="38"/>
      <c r="P125" s="27"/>
    </row>
    <row r="126" spans="1:16" ht="17.25" customHeight="1" x14ac:dyDescent="0.25">
      <c r="A126" s="24"/>
      <c r="B126" s="28"/>
      <c r="C126" s="28"/>
      <c r="D126" s="20" t="s">
        <v>130</v>
      </c>
      <c r="E126" s="26">
        <v>34</v>
      </c>
      <c r="F126" s="20">
        <v>1</v>
      </c>
      <c r="G126" s="27"/>
      <c r="H126" s="28"/>
      <c r="I126" s="20" t="s">
        <v>130</v>
      </c>
      <c r="J126" s="26">
        <v>33</v>
      </c>
      <c r="K126" s="20">
        <v>1</v>
      </c>
      <c r="L126" s="40"/>
      <c r="M126" s="38"/>
      <c r="N126" s="38"/>
      <c r="O126" s="38"/>
      <c r="P126" s="27"/>
    </row>
    <row r="127" spans="1:16" ht="17.25" customHeight="1" x14ac:dyDescent="0.25">
      <c r="A127" s="24"/>
      <c r="B127" s="28"/>
      <c r="C127" s="28"/>
      <c r="D127" s="20" t="s">
        <v>132</v>
      </c>
      <c r="E127" s="26">
        <v>34</v>
      </c>
      <c r="F127" s="20">
        <v>1</v>
      </c>
      <c r="G127" s="27"/>
      <c r="H127" s="28"/>
      <c r="I127" s="20" t="s">
        <v>132</v>
      </c>
      <c r="J127" s="26">
        <v>33</v>
      </c>
      <c r="K127" s="20">
        <v>1</v>
      </c>
      <c r="L127" s="40"/>
      <c r="M127" s="38"/>
      <c r="N127" s="38"/>
      <c r="O127" s="38"/>
      <c r="P127" s="27"/>
    </row>
    <row r="128" spans="1:16" ht="19.5" customHeight="1" x14ac:dyDescent="0.25">
      <c r="A128" s="24"/>
      <c r="B128" s="28"/>
      <c r="C128" s="28"/>
      <c r="D128" s="20" t="s">
        <v>134</v>
      </c>
      <c r="E128" s="26">
        <v>34</v>
      </c>
      <c r="F128" s="20">
        <v>1</v>
      </c>
      <c r="G128" s="31"/>
      <c r="H128" s="25"/>
      <c r="I128" s="20" t="s">
        <v>134</v>
      </c>
      <c r="J128" s="26">
        <v>33</v>
      </c>
      <c r="K128" s="20">
        <v>1</v>
      </c>
      <c r="L128" s="40"/>
      <c r="M128" s="38"/>
      <c r="N128" s="38"/>
      <c r="O128" s="38"/>
      <c r="P128" s="27"/>
    </row>
    <row r="129" spans="1:16" ht="39.75" customHeight="1" x14ac:dyDescent="0.25">
      <c r="A129" s="24"/>
      <c r="B129" s="28"/>
      <c r="C129" s="28"/>
      <c r="D129" s="20" t="s">
        <v>137</v>
      </c>
      <c r="E129" s="26">
        <v>34</v>
      </c>
      <c r="F129" s="20">
        <v>1</v>
      </c>
      <c r="G129" s="34" t="s">
        <v>354</v>
      </c>
      <c r="H129" s="29" t="s">
        <v>175</v>
      </c>
      <c r="I129" s="20" t="s">
        <v>137</v>
      </c>
      <c r="J129" s="26">
        <v>37</v>
      </c>
      <c r="K129" s="20">
        <v>1</v>
      </c>
      <c r="L129" s="40"/>
      <c r="M129" s="38"/>
      <c r="N129" s="38"/>
      <c r="O129" s="38"/>
      <c r="P129" s="27"/>
    </row>
    <row r="130" spans="1:16" ht="41.25" customHeight="1" x14ac:dyDescent="0.25">
      <c r="A130" s="24"/>
      <c r="B130" s="25"/>
      <c r="C130" s="25"/>
      <c r="D130" s="29" t="s">
        <v>140</v>
      </c>
      <c r="E130" s="26">
        <v>21</v>
      </c>
      <c r="F130" s="29">
        <v>1</v>
      </c>
      <c r="G130" s="27"/>
      <c r="H130" s="28"/>
      <c r="I130" s="20" t="s">
        <v>140</v>
      </c>
      <c r="J130" s="26">
        <v>37</v>
      </c>
      <c r="K130" s="20">
        <v>1</v>
      </c>
      <c r="L130" s="40"/>
      <c r="M130" s="38"/>
      <c r="N130" s="38"/>
      <c r="O130" s="38"/>
      <c r="P130" s="27"/>
    </row>
    <row r="131" spans="1:16" ht="28.5" customHeight="1" x14ac:dyDescent="0.25">
      <c r="A131" s="24"/>
      <c r="B131" s="29" t="s">
        <v>355</v>
      </c>
      <c r="C131" s="29" t="s">
        <v>356</v>
      </c>
      <c r="D131" s="25"/>
      <c r="E131" s="26">
        <v>11</v>
      </c>
      <c r="F131" s="25"/>
      <c r="G131" s="27"/>
      <c r="H131" s="28"/>
      <c r="I131" s="20" t="s">
        <v>143</v>
      </c>
      <c r="J131" s="26">
        <v>37</v>
      </c>
      <c r="K131" s="20">
        <v>1</v>
      </c>
      <c r="L131" s="40"/>
      <c r="M131" s="38"/>
      <c r="N131" s="38"/>
      <c r="O131" s="38"/>
      <c r="P131" s="27"/>
    </row>
    <row r="132" spans="1:16" ht="36" customHeight="1" x14ac:dyDescent="0.25">
      <c r="A132" s="24"/>
      <c r="B132" s="25"/>
      <c r="C132" s="25"/>
      <c r="D132" s="20" t="s">
        <v>143</v>
      </c>
      <c r="E132" s="26">
        <v>35</v>
      </c>
      <c r="F132" s="35">
        <v>1</v>
      </c>
      <c r="G132" s="31"/>
      <c r="H132" s="25"/>
      <c r="I132" s="20" t="s">
        <v>151</v>
      </c>
      <c r="J132" s="26">
        <v>36</v>
      </c>
      <c r="K132" s="20">
        <v>1</v>
      </c>
      <c r="L132" s="40"/>
      <c r="M132" s="38"/>
      <c r="N132" s="38"/>
      <c r="O132" s="38"/>
      <c r="P132" s="27"/>
    </row>
    <row r="133" spans="1:16" ht="57.75" customHeight="1" x14ac:dyDescent="0.25">
      <c r="A133" s="24"/>
      <c r="B133" s="20" t="s">
        <v>357</v>
      </c>
      <c r="C133" s="20" t="s">
        <v>358</v>
      </c>
      <c r="D133" s="20" t="s">
        <v>151</v>
      </c>
      <c r="E133" s="26">
        <v>31</v>
      </c>
      <c r="F133" s="20">
        <v>1</v>
      </c>
      <c r="G133" s="33" t="s">
        <v>359</v>
      </c>
      <c r="H133" s="20" t="s">
        <v>360</v>
      </c>
      <c r="I133" s="29" t="s">
        <v>154</v>
      </c>
      <c r="J133" s="26">
        <v>5</v>
      </c>
      <c r="K133" s="29">
        <v>1</v>
      </c>
      <c r="L133" s="40"/>
      <c r="M133" s="38"/>
      <c r="N133" s="38"/>
      <c r="O133" s="38"/>
      <c r="P133" s="27"/>
    </row>
    <row r="134" spans="1:16" ht="42.75" customHeight="1" x14ac:dyDescent="0.25">
      <c r="A134" s="24"/>
      <c r="B134" s="20" t="s">
        <v>361</v>
      </c>
      <c r="C134" s="20" t="s">
        <v>142</v>
      </c>
      <c r="D134" s="29" t="s">
        <v>154</v>
      </c>
      <c r="E134" s="26">
        <v>22</v>
      </c>
      <c r="F134" s="29">
        <v>1</v>
      </c>
      <c r="G134" s="33" t="s">
        <v>362</v>
      </c>
      <c r="H134" s="20" t="s">
        <v>363</v>
      </c>
      <c r="I134" s="25"/>
      <c r="J134" s="26">
        <v>30</v>
      </c>
      <c r="K134" s="25"/>
      <c r="L134" s="40"/>
      <c r="M134" s="38"/>
      <c r="N134" s="38"/>
      <c r="O134" s="38"/>
      <c r="P134" s="27"/>
    </row>
    <row r="135" spans="1:16" ht="61.5" customHeight="1" x14ac:dyDescent="0.25">
      <c r="A135" s="24"/>
      <c r="B135" s="20" t="s">
        <v>364</v>
      </c>
      <c r="C135" s="20" t="s">
        <v>365</v>
      </c>
      <c r="D135" s="28"/>
      <c r="E135" s="26">
        <v>8</v>
      </c>
      <c r="F135" s="28"/>
      <c r="G135" s="33" t="s">
        <v>366</v>
      </c>
      <c r="H135" s="20" t="s">
        <v>296</v>
      </c>
      <c r="I135" s="29" t="s">
        <v>159</v>
      </c>
      <c r="J135" s="26">
        <v>23</v>
      </c>
      <c r="K135" s="29">
        <v>2</v>
      </c>
      <c r="L135" s="40"/>
      <c r="M135" s="38"/>
      <c r="N135" s="38"/>
      <c r="O135" s="38"/>
      <c r="P135" s="27"/>
    </row>
    <row r="136" spans="1:16" ht="42" customHeight="1" x14ac:dyDescent="0.25">
      <c r="A136" s="24"/>
      <c r="B136" s="20" t="s">
        <v>367</v>
      </c>
      <c r="C136" s="20" t="s">
        <v>106</v>
      </c>
      <c r="D136" s="25"/>
      <c r="E136" s="26">
        <v>5</v>
      </c>
      <c r="F136" s="25"/>
      <c r="G136" s="33" t="s">
        <v>368</v>
      </c>
      <c r="H136" s="20" t="s">
        <v>78</v>
      </c>
      <c r="I136" s="28"/>
      <c r="J136" s="26">
        <v>29</v>
      </c>
      <c r="K136" s="28"/>
      <c r="L136" s="40"/>
      <c r="M136" s="38"/>
      <c r="N136" s="38"/>
      <c r="O136" s="38"/>
      <c r="P136" s="27"/>
    </row>
    <row r="137" spans="1:16" ht="60.75" customHeight="1" x14ac:dyDescent="0.25">
      <c r="A137" s="24"/>
      <c r="B137" s="20" t="s">
        <v>369</v>
      </c>
      <c r="C137" s="29" t="s">
        <v>225</v>
      </c>
      <c r="D137" s="29" t="s">
        <v>159</v>
      </c>
      <c r="E137" s="39">
        <v>62</v>
      </c>
      <c r="F137" s="29">
        <v>2</v>
      </c>
      <c r="G137" s="33" t="s">
        <v>370</v>
      </c>
      <c r="H137" s="20" t="s">
        <v>108</v>
      </c>
      <c r="I137" s="28"/>
      <c r="J137" s="26">
        <v>5</v>
      </c>
      <c r="K137" s="28"/>
      <c r="L137" s="40"/>
      <c r="M137" s="38"/>
      <c r="N137" s="38"/>
      <c r="O137" s="38"/>
      <c r="P137" s="27"/>
    </row>
    <row r="138" spans="1:16" ht="55.5" customHeight="1" x14ac:dyDescent="0.25">
      <c r="A138" s="24"/>
      <c r="B138" s="20" t="s">
        <v>371</v>
      </c>
      <c r="C138" s="28"/>
      <c r="D138" s="25"/>
      <c r="E138" s="41"/>
      <c r="F138" s="25"/>
      <c r="G138" s="33" t="s">
        <v>372</v>
      </c>
      <c r="H138" s="20" t="s">
        <v>44</v>
      </c>
      <c r="I138" s="28"/>
      <c r="J138" s="26">
        <v>4</v>
      </c>
      <c r="K138" s="28"/>
      <c r="L138" s="40"/>
      <c r="M138" s="38"/>
      <c r="N138" s="38"/>
      <c r="O138" s="38"/>
      <c r="P138" s="27"/>
    </row>
    <row r="139" spans="1:16" ht="60" x14ac:dyDescent="0.25">
      <c r="A139" s="24"/>
      <c r="B139" s="20" t="s">
        <v>373</v>
      </c>
      <c r="C139" s="28"/>
      <c r="D139" s="29" t="s">
        <v>162</v>
      </c>
      <c r="E139" s="39">
        <v>62</v>
      </c>
      <c r="F139" s="29">
        <v>2</v>
      </c>
      <c r="G139" s="33" t="s">
        <v>374</v>
      </c>
      <c r="H139" s="20" t="s">
        <v>70</v>
      </c>
      <c r="I139" s="25"/>
      <c r="J139" s="26">
        <v>4</v>
      </c>
      <c r="K139" s="25"/>
      <c r="L139" s="40"/>
      <c r="M139" s="38"/>
      <c r="N139" s="38"/>
      <c r="O139" s="38"/>
      <c r="P139" s="27"/>
    </row>
    <row r="140" spans="1:16" ht="41.25" customHeight="1" x14ac:dyDescent="0.25">
      <c r="A140" s="24"/>
      <c r="B140" s="20" t="s">
        <v>375</v>
      </c>
      <c r="C140" s="25"/>
      <c r="D140" s="25"/>
      <c r="E140" s="41"/>
      <c r="F140" s="25"/>
      <c r="G140" s="34" t="s">
        <v>376</v>
      </c>
      <c r="H140" s="29" t="s">
        <v>68</v>
      </c>
      <c r="I140" s="20" t="s">
        <v>162</v>
      </c>
      <c r="J140" s="26">
        <v>63</v>
      </c>
      <c r="K140" s="20">
        <v>2</v>
      </c>
      <c r="L140" s="40"/>
      <c r="M140" s="38"/>
      <c r="N140" s="38"/>
      <c r="O140" s="38"/>
      <c r="P140" s="27"/>
    </row>
    <row r="141" spans="1:16" ht="52.5" customHeight="1" x14ac:dyDescent="0.25">
      <c r="A141" s="24"/>
      <c r="B141" s="20" t="s">
        <v>377</v>
      </c>
      <c r="C141" s="20" t="s">
        <v>378</v>
      </c>
      <c r="D141" s="20" t="s">
        <v>177</v>
      </c>
      <c r="E141" s="26">
        <v>20</v>
      </c>
      <c r="F141" s="20">
        <v>1</v>
      </c>
      <c r="G141" s="31"/>
      <c r="H141" s="25"/>
      <c r="I141" s="29" t="s">
        <v>168</v>
      </c>
      <c r="J141" s="26">
        <v>35</v>
      </c>
      <c r="K141" s="29">
        <v>2</v>
      </c>
      <c r="L141" s="40"/>
      <c r="M141" s="38"/>
      <c r="N141" s="38"/>
      <c r="O141" s="38"/>
      <c r="P141" s="27"/>
    </row>
    <row r="142" spans="1:16" ht="57" customHeight="1" x14ac:dyDescent="0.25">
      <c r="A142" s="24"/>
      <c r="B142" s="20" t="s">
        <v>379</v>
      </c>
      <c r="C142" s="20" t="s">
        <v>380</v>
      </c>
      <c r="D142" s="20" t="s">
        <v>168</v>
      </c>
      <c r="E142" s="26">
        <v>56</v>
      </c>
      <c r="F142" s="20">
        <v>2</v>
      </c>
      <c r="G142" s="33" t="s">
        <v>381</v>
      </c>
      <c r="H142" s="20" t="s">
        <v>95</v>
      </c>
      <c r="I142" s="25"/>
      <c r="J142" s="26">
        <v>27</v>
      </c>
      <c r="K142" s="25"/>
      <c r="L142" s="40"/>
      <c r="M142" s="38"/>
      <c r="N142" s="38"/>
      <c r="O142" s="38"/>
      <c r="P142" s="27"/>
    </row>
    <row r="143" spans="1:16" ht="40.5" customHeight="1" x14ac:dyDescent="0.25">
      <c r="A143" s="24"/>
      <c r="B143" s="29" t="s">
        <v>382</v>
      </c>
      <c r="C143" s="29" t="s">
        <v>124</v>
      </c>
      <c r="D143" s="20" t="s">
        <v>182</v>
      </c>
      <c r="E143" s="26">
        <v>70</v>
      </c>
      <c r="F143" s="20">
        <v>3</v>
      </c>
      <c r="G143" s="33" t="s">
        <v>383</v>
      </c>
      <c r="H143" s="20" t="s">
        <v>60</v>
      </c>
      <c r="I143" s="20" t="s">
        <v>177</v>
      </c>
      <c r="J143" s="26">
        <v>19</v>
      </c>
      <c r="K143" s="20">
        <v>1</v>
      </c>
      <c r="L143" s="40"/>
      <c r="M143" s="38"/>
      <c r="N143" s="38"/>
      <c r="O143" s="38"/>
      <c r="P143" s="27"/>
    </row>
    <row r="144" spans="1:16" ht="28.5" customHeight="1" x14ac:dyDescent="0.25">
      <c r="A144" s="24"/>
      <c r="B144" s="28"/>
      <c r="C144" s="28"/>
      <c r="D144" s="20" t="s">
        <v>185</v>
      </c>
      <c r="E144" s="26">
        <v>60</v>
      </c>
      <c r="F144" s="20">
        <v>2</v>
      </c>
      <c r="G144" s="34" t="s">
        <v>384</v>
      </c>
      <c r="H144" s="29" t="s">
        <v>265</v>
      </c>
      <c r="I144" s="20" t="s">
        <v>182</v>
      </c>
      <c r="J144" s="26">
        <v>70</v>
      </c>
      <c r="K144" s="20">
        <v>3</v>
      </c>
      <c r="L144" s="40"/>
      <c r="M144" s="38"/>
      <c r="N144" s="38"/>
      <c r="O144" s="38"/>
      <c r="P144" s="27"/>
    </row>
    <row r="145" spans="1:16" ht="32.25" customHeight="1" x14ac:dyDescent="0.25">
      <c r="A145" s="24"/>
      <c r="B145" s="28"/>
      <c r="C145" s="28"/>
      <c r="D145" s="20" t="s">
        <v>188</v>
      </c>
      <c r="E145" s="26">
        <v>60</v>
      </c>
      <c r="F145" s="20">
        <v>2</v>
      </c>
      <c r="G145" s="31"/>
      <c r="H145" s="25"/>
      <c r="I145" s="29" t="s">
        <v>185</v>
      </c>
      <c r="J145" s="26">
        <v>19</v>
      </c>
      <c r="K145" s="29">
        <v>2</v>
      </c>
      <c r="L145" s="40"/>
      <c r="M145" s="38"/>
      <c r="N145" s="38"/>
      <c r="O145" s="38"/>
      <c r="P145" s="27"/>
    </row>
    <row r="146" spans="1:16" ht="45" customHeight="1" x14ac:dyDescent="0.25">
      <c r="A146" s="24"/>
      <c r="B146" s="25"/>
      <c r="C146" s="25"/>
      <c r="D146" s="29" t="s">
        <v>191</v>
      </c>
      <c r="E146" s="26">
        <v>39</v>
      </c>
      <c r="F146" s="29">
        <v>2</v>
      </c>
      <c r="G146" s="33" t="s">
        <v>385</v>
      </c>
      <c r="H146" s="20" t="s">
        <v>230</v>
      </c>
      <c r="I146" s="25"/>
      <c r="J146" s="26">
        <v>42</v>
      </c>
      <c r="K146" s="25"/>
      <c r="L146" s="40"/>
      <c r="M146" s="38"/>
      <c r="N146" s="38"/>
      <c r="O146" s="38"/>
      <c r="P146" s="27"/>
    </row>
    <row r="147" spans="1:16" ht="48.75" customHeight="1" x14ac:dyDescent="0.25">
      <c r="A147" s="24"/>
      <c r="B147" s="20" t="s">
        <v>386</v>
      </c>
      <c r="C147" s="20" t="s">
        <v>73</v>
      </c>
      <c r="D147" s="25"/>
      <c r="E147" s="26">
        <v>22</v>
      </c>
      <c r="F147" s="25"/>
      <c r="G147" s="34" t="s">
        <v>387</v>
      </c>
      <c r="H147" s="29" t="s">
        <v>388</v>
      </c>
      <c r="I147" s="20" t="s">
        <v>188</v>
      </c>
      <c r="J147" s="26">
        <v>61</v>
      </c>
      <c r="K147" s="20">
        <v>2</v>
      </c>
      <c r="L147" s="40"/>
      <c r="M147" s="38"/>
      <c r="N147" s="38"/>
      <c r="O147" s="38"/>
      <c r="P147" s="27"/>
    </row>
    <row r="148" spans="1:16" ht="37.5" customHeight="1" x14ac:dyDescent="0.25">
      <c r="A148" s="24"/>
      <c r="B148" s="20" t="s">
        <v>389</v>
      </c>
      <c r="C148" s="20" t="s">
        <v>170</v>
      </c>
      <c r="D148" s="20" t="s">
        <v>195</v>
      </c>
      <c r="E148" s="26">
        <v>60</v>
      </c>
      <c r="F148" s="20">
        <v>2</v>
      </c>
      <c r="G148" s="31"/>
      <c r="H148" s="25"/>
      <c r="I148" s="20" t="s">
        <v>191</v>
      </c>
      <c r="J148" s="26">
        <v>60</v>
      </c>
      <c r="K148" s="20">
        <v>2</v>
      </c>
      <c r="L148" s="40"/>
      <c r="M148" s="38"/>
      <c r="N148" s="38"/>
      <c r="O148" s="38"/>
      <c r="P148" s="27"/>
    </row>
    <row r="149" spans="1:16" ht="45.75" customHeight="1" x14ac:dyDescent="0.25">
      <c r="A149" s="24"/>
      <c r="B149" s="29" t="s">
        <v>390</v>
      </c>
      <c r="C149" s="29" t="s">
        <v>391</v>
      </c>
      <c r="D149" s="20" t="s">
        <v>203</v>
      </c>
      <c r="E149" s="26">
        <v>70</v>
      </c>
      <c r="F149" s="20">
        <v>3</v>
      </c>
      <c r="G149" s="33" t="s">
        <v>392</v>
      </c>
      <c r="H149" s="20" t="s">
        <v>198</v>
      </c>
      <c r="I149" s="29" t="s">
        <v>195</v>
      </c>
      <c r="J149" s="26">
        <v>56</v>
      </c>
      <c r="K149" s="29">
        <v>2</v>
      </c>
      <c r="L149" s="40"/>
      <c r="M149" s="38"/>
      <c r="N149" s="38"/>
      <c r="O149" s="38"/>
      <c r="P149" s="27"/>
    </row>
    <row r="150" spans="1:16" ht="30" x14ac:dyDescent="0.25">
      <c r="A150" s="24"/>
      <c r="B150" s="25"/>
      <c r="C150" s="25"/>
      <c r="D150" s="29" t="s">
        <v>205</v>
      </c>
      <c r="E150" s="26">
        <v>25</v>
      </c>
      <c r="F150" s="29">
        <v>2</v>
      </c>
      <c r="G150" s="33" t="s">
        <v>393</v>
      </c>
      <c r="H150" s="20" t="s">
        <v>211</v>
      </c>
      <c r="I150" s="28"/>
      <c r="J150" s="26">
        <v>2</v>
      </c>
      <c r="K150" s="28"/>
      <c r="L150" s="40"/>
      <c r="M150" s="38"/>
      <c r="N150" s="38"/>
      <c r="O150" s="38"/>
      <c r="P150" s="27"/>
    </row>
    <row r="151" spans="1:16" ht="51.75" customHeight="1" x14ac:dyDescent="0.25">
      <c r="A151" s="24"/>
      <c r="B151" s="20" t="s">
        <v>394</v>
      </c>
      <c r="C151" s="20" t="s">
        <v>25</v>
      </c>
      <c r="D151" s="28"/>
      <c r="E151" s="26">
        <v>2</v>
      </c>
      <c r="F151" s="28"/>
      <c r="G151" s="33" t="s">
        <v>395</v>
      </c>
      <c r="H151" s="20" t="s">
        <v>396</v>
      </c>
      <c r="I151" s="25"/>
      <c r="J151" s="26">
        <v>4</v>
      </c>
      <c r="K151" s="25"/>
      <c r="L151" s="40"/>
      <c r="M151" s="38"/>
      <c r="N151" s="38"/>
      <c r="O151" s="38"/>
      <c r="P151" s="27"/>
    </row>
    <row r="152" spans="1:16" ht="74.25" customHeight="1" x14ac:dyDescent="0.25">
      <c r="A152" s="24"/>
      <c r="B152" s="20" t="s">
        <v>397</v>
      </c>
      <c r="C152" s="20" t="s">
        <v>196</v>
      </c>
      <c r="D152" s="25"/>
      <c r="E152" s="26">
        <v>3</v>
      </c>
      <c r="F152" s="25"/>
      <c r="G152" s="34" t="s">
        <v>398</v>
      </c>
      <c r="H152" s="29" t="s">
        <v>227</v>
      </c>
      <c r="I152" s="20" t="s">
        <v>203</v>
      </c>
      <c r="J152" s="26">
        <v>70</v>
      </c>
      <c r="K152" s="20">
        <v>3</v>
      </c>
      <c r="L152" s="40"/>
      <c r="M152" s="38"/>
      <c r="N152" s="38"/>
      <c r="O152" s="38"/>
      <c r="P152" s="27"/>
    </row>
    <row r="153" spans="1:16" ht="33.75" customHeight="1" x14ac:dyDescent="0.25">
      <c r="A153" s="24"/>
      <c r="B153" s="20" t="s">
        <v>399</v>
      </c>
      <c r="C153" s="29" t="s">
        <v>292</v>
      </c>
      <c r="D153" s="20" t="s">
        <v>208</v>
      </c>
      <c r="E153" s="26">
        <v>58</v>
      </c>
      <c r="F153" s="20">
        <v>2</v>
      </c>
      <c r="G153" s="27"/>
      <c r="H153" s="28"/>
      <c r="I153" s="20" t="s">
        <v>205</v>
      </c>
      <c r="J153" s="26">
        <v>60</v>
      </c>
      <c r="K153" s="20">
        <v>2</v>
      </c>
      <c r="L153" s="40"/>
      <c r="M153" s="38"/>
      <c r="N153" s="38"/>
      <c r="O153" s="38"/>
      <c r="P153" s="27"/>
    </row>
    <row r="154" spans="1:16" ht="33.75" customHeight="1" x14ac:dyDescent="0.25">
      <c r="A154" s="24"/>
      <c r="B154" s="29" t="s">
        <v>400</v>
      </c>
      <c r="C154" s="28"/>
      <c r="D154" s="20" t="s">
        <v>210</v>
      </c>
      <c r="E154" s="26">
        <v>58</v>
      </c>
      <c r="F154" s="20">
        <v>2</v>
      </c>
      <c r="G154" s="31"/>
      <c r="H154" s="25"/>
      <c r="I154" s="29" t="s">
        <v>208</v>
      </c>
      <c r="J154" s="26">
        <v>12</v>
      </c>
      <c r="K154" s="29">
        <v>2</v>
      </c>
      <c r="L154" s="40"/>
      <c r="M154" s="38"/>
      <c r="N154" s="38"/>
      <c r="O154" s="38"/>
      <c r="P154" s="27"/>
    </row>
    <row r="155" spans="1:16" ht="58.5" customHeight="1" x14ac:dyDescent="0.25">
      <c r="A155" s="24"/>
      <c r="B155" s="25"/>
      <c r="C155" s="25"/>
      <c r="D155" s="20" t="s">
        <v>214</v>
      </c>
      <c r="E155" s="26">
        <v>58</v>
      </c>
      <c r="F155" s="20">
        <v>2</v>
      </c>
      <c r="G155" s="33" t="s">
        <v>401</v>
      </c>
      <c r="H155" s="20" t="s">
        <v>268</v>
      </c>
      <c r="I155" s="25"/>
      <c r="J155" s="26">
        <v>51</v>
      </c>
      <c r="K155" s="25"/>
      <c r="L155" s="40"/>
      <c r="M155" s="38"/>
      <c r="N155" s="38"/>
      <c r="O155" s="38"/>
      <c r="P155" s="27"/>
    </row>
    <row r="156" spans="1:16" ht="33.75" customHeight="1" x14ac:dyDescent="0.25">
      <c r="A156" s="24"/>
      <c r="B156" s="29" t="s">
        <v>402</v>
      </c>
      <c r="C156" s="58" t="s">
        <v>403</v>
      </c>
      <c r="D156" s="20" t="s">
        <v>219</v>
      </c>
      <c r="E156" s="26">
        <v>70</v>
      </c>
      <c r="F156" s="20">
        <v>3</v>
      </c>
      <c r="G156" s="33" t="s">
        <v>404</v>
      </c>
      <c r="H156" s="20" t="s">
        <v>22</v>
      </c>
      <c r="I156" s="29" t="s">
        <v>210</v>
      </c>
      <c r="J156" s="26">
        <v>18</v>
      </c>
      <c r="K156" s="29">
        <v>2</v>
      </c>
      <c r="L156" s="40"/>
      <c r="M156" s="38"/>
      <c r="N156" s="38"/>
      <c r="O156" s="38"/>
      <c r="P156" s="27"/>
    </row>
    <row r="157" spans="1:16" ht="33.75" customHeight="1" x14ac:dyDescent="0.25">
      <c r="A157" s="24"/>
      <c r="B157" s="28"/>
      <c r="C157" s="59"/>
      <c r="D157" s="20" t="s">
        <v>220</v>
      </c>
      <c r="E157" s="26">
        <v>60</v>
      </c>
      <c r="F157" s="20">
        <v>2</v>
      </c>
      <c r="G157" s="33" t="s">
        <v>405</v>
      </c>
      <c r="H157" s="20" t="s">
        <v>299</v>
      </c>
      <c r="I157" s="28"/>
      <c r="J157" s="26">
        <v>20</v>
      </c>
      <c r="K157" s="28"/>
      <c r="L157" s="40"/>
      <c r="M157" s="38"/>
      <c r="N157" s="38"/>
      <c r="O157" s="38"/>
      <c r="P157" s="27"/>
    </row>
    <row r="158" spans="1:16" ht="33.75" customHeight="1" x14ac:dyDescent="0.25">
      <c r="A158" s="24"/>
      <c r="B158" s="28"/>
      <c r="C158" s="60"/>
      <c r="D158" s="29" t="s">
        <v>221</v>
      </c>
      <c r="E158" s="26">
        <v>26</v>
      </c>
      <c r="F158" s="29">
        <v>2</v>
      </c>
      <c r="G158" s="33" t="s">
        <v>406</v>
      </c>
      <c r="H158" s="20" t="s">
        <v>200</v>
      </c>
      <c r="I158" s="25"/>
      <c r="J158" s="26">
        <v>19</v>
      </c>
      <c r="K158" s="25"/>
      <c r="L158" s="40"/>
      <c r="M158" s="38"/>
      <c r="N158" s="38"/>
      <c r="O158" s="38"/>
      <c r="P158" s="27"/>
    </row>
    <row r="159" spans="1:16" ht="66" customHeight="1" x14ac:dyDescent="0.25">
      <c r="A159" s="24"/>
      <c r="B159" s="28"/>
      <c r="C159" s="61" t="s">
        <v>407</v>
      </c>
      <c r="D159" s="25"/>
      <c r="E159" s="26">
        <v>38</v>
      </c>
      <c r="F159" s="25"/>
      <c r="G159" s="33" t="s">
        <v>408</v>
      </c>
      <c r="H159" s="20" t="s">
        <v>184</v>
      </c>
      <c r="I159" s="29" t="s">
        <v>214</v>
      </c>
      <c r="J159" s="26">
        <v>42</v>
      </c>
      <c r="K159" s="29">
        <v>2</v>
      </c>
      <c r="L159" s="40"/>
      <c r="M159" s="38"/>
      <c r="N159" s="38"/>
      <c r="O159" s="38"/>
      <c r="P159" s="27"/>
    </row>
    <row r="160" spans="1:16" ht="33.75" customHeight="1" x14ac:dyDescent="0.25">
      <c r="A160" s="24"/>
      <c r="B160" s="28"/>
      <c r="C160" s="61" t="s">
        <v>409</v>
      </c>
      <c r="D160" s="20" t="s">
        <v>226</v>
      </c>
      <c r="E160" s="26">
        <v>62</v>
      </c>
      <c r="F160" s="20">
        <v>2</v>
      </c>
      <c r="G160" s="33" t="s">
        <v>410</v>
      </c>
      <c r="H160" s="20" t="s">
        <v>207</v>
      </c>
      <c r="I160" s="28"/>
      <c r="J160" s="26">
        <v>12</v>
      </c>
      <c r="K160" s="28"/>
      <c r="L160" s="40"/>
      <c r="M160" s="38"/>
      <c r="N160" s="38"/>
      <c r="O160" s="38"/>
      <c r="P160" s="27"/>
    </row>
    <row r="161" spans="1:16" ht="33.75" customHeight="1" x14ac:dyDescent="0.25">
      <c r="A161" s="24"/>
      <c r="B161" s="28"/>
      <c r="C161" s="61" t="s">
        <v>411</v>
      </c>
      <c r="D161" s="29" t="s">
        <v>228</v>
      </c>
      <c r="E161" s="26">
        <v>17</v>
      </c>
      <c r="F161" s="29">
        <v>2</v>
      </c>
      <c r="G161" s="33" t="s">
        <v>410</v>
      </c>
      <c r="H161" s="20" t="s">
        <v>209</v>
      </c>
      <c r="I161" s="25"/>
      <c r="J161" s="26">
        <v>7</v>
      </c>
      <c r="K161" s="25"/>
      <c r="L161" s="40"/>
      <c r="M161" s="38"/>
      <c r="N161" s="38"/>
      <c r="O161" s="38"/>
      <c r="P161" s="27"/>
    </row>
    <row r="162" spans="1:16" ht="57" customHeight="1" x14ac:dyDescent="0.25">
      <c r="A162" s="24"/>
      <c r="B162" s="28"/>
      <c r="C162" s="61" t="s">
        <v>412</v>
      </c>
      <c r="D162" s="28"/>
      <c r="E162" s="26">
        <v>42</v>
      </c>
      <c r="F162" s="28"/>
      <c r="G162" s="33" t="s">
        <v>413</v>
      </c>
      <c r="H162" s="20" t="s">
        <v>261</v>
      </c>
      <c r="I162" s="29" t="s">
        <v>219</v>
      </c>
      <c r="J162" s="26">
        <v>48</v>
      </c>
      <c r="K162" s="29">
        <v>3</v>
      </c>
      <c r="L162" s="40"/>
      <c r="M162" s="38"/>
      <c r="N162" s="38"/>
      <c r="O162" s="38"/>
      <c r="P162" s="27"/>
    </row>
    <row r="163" spans="1:16" ht="50.25" customHeight="1" x14ac:dyDescent="0.25">
      <c r="A163" s="24"/>
      <c r="B163" s="28"/>
      <c r="C163" s="61" t="s">
        <v>414</v>
      </c>
      <c r="D163" s="28"/>
      <c r="E163" s="26"/>
      <c r="F163" s="28"/>
      <c r="G163" s="29" t="s">
        <v>415</v>
      </c>
      <c r="H163" s="29" t="s">
        <v>416</v>
      </c>
      <c r="I163" s="28"/>
      <c r="J163" s="29">
        <v>22</v>
      </c>
      <c r="K163" s="28"/>
      <c r="L163" s="40"/>
      <c r="M163" s="38"/>
      <c r="N163" s="38"/>
      <c r="O163" s="38"/>
      <c r="P163" s="27"/>
    </row>
    <row r="164" spans="1:16" ht="50.25" customHeight="1" x14ac:dyDescent="0.25">
      <c r="A164" s="24"/>
      <c r="B164" s="25"/>
      <c r="C164" s="61" t="s">
        <v>417</v>
      </c>
      <c r="D164" s="25"/>
      <c r="E164" s="26">
        <v>1</v>
      </c>
      <c r="F164" s="25"/>
      <c r="G164" s="25"/>
      <c r="H164" s="25"/>
      <c r="I164" s="25"/>
      <c r="J164" s="25"/>
      <c r="K164" s="25"/>
      <c r="L164" s="40"/>
      <c r="M164" s="38"/>
      <c r="N164" s="38"/>
      <c r="O164" s="38"/>
      <c r="P164" s="27"/>
    </row>
    <row r="165" spans="1:16" ht="35.25" customHeight="1" x14ac:dyDescent="0.25">
      <c r="A165" s="24"/>
      <c r="B165" s="20" t="s">
        <v>418</v>
      </c>
      <c r="C165" s="20" t="s">
        <v>235</v>
      </c>
      <c r="D165" s="20" t="s">
        <v>231</v>
      </c>
      <c r="E165" s="26">
        <v>49</v>
      </c>
      <c r="F165" s="20">
        <v>2</v>
      </c>
      <c r="G165" s="34" t="s">
        <v>419</v>
      </c>
      <c r="H165" s="29" t="s">
        <v>49</v>
      </c>
      <c r="I165" s="20" t="s">
        <v>220</v>
      </c>
      <c r="J165" s="26">
        <v>60</v>
      </c>
      <c r="K165" s="20">
        <v>2</v>
      </c>
      <c r="L165" s="40"/>
      <c r="M165" s="38"/>
      <c r="N165" s="38"/>
      <c r="O165" s="38"/>
      <c r="P165" s="27"/>
    </row>
    <row r="166" spans="1:16" ht="46.5" customHeight="1" x14ac:dyDescent="0.25">
      <c r="A166" s="24"/>
      <c r="B166" s="20" t="s">
        <v>420</v>
      </c>
      <c r="C166" s="20" t="s">
        <v>421</v>
      </c>
      <c r="D166" s="20" t="s">
        <v>234</v>
      </c>
      <c r="E166" s="26">
        <v>41</v>
      </c>
      <c r="F166" s="20">
        <v>2</v>
      </c>
      <c r="G166" s="31"/>
      <c r="H166" s="25"/>
      <c r="I166" s="29" t="s">
        <v>221</v>
      </c>
      <c r="J166" s="26">
        <v>45</v>
      </c>
      <c r="K166" s="29">
        <v>2</v>
      </c>
      <c r="L166" s="40"/>
      <c r="M166" s="38"/>
      <c r="N166" s="38"/>
      <c r="O166" s="38"/>
      <c r="P166" s="27"/>
    </row>
    <row r="167" spans="1:16" ht="75.75" customHeight="1" x14ac:dyDescent="0.25">
      <c r="A167" s="24"/>
      <c r="B167" s="20" t="s">
        <v>422</v>
      </c>
      <c r="C167" s="20" t="s">
        <v>301</v>
      </c>
      <c r="D167" s="29" t="s">
        <v>238</v>
      </c>
      <c r="E167" s="26">
        <v>43</v>
      </c>
      <c r="F167" s="29">
        <v>2</v>
      </c>
      <c r="G167" s="33" t="s">
        <v>423</v>
      </c>
      <c r="H167" s="20" t="s">
        <v>194</v>
      </c>
      <c r="I167" s="25"/>
      <c r="J167" s="26">
        <v>8</v>
      </c>
      <c r="K167" s="25"/>
      <c r="L167" s="40"/>
      <c r="M167" s="38"/>
      <c r="N167" s="38"/>
      <c r="O167" s="38"/>
      <c r="P167" s="27"/>
    </row>
    <row r="168" spans="1:16" ht="75.75" customHeight="1" x14ac:dyDescent="0.25">
      <c r="A168" s="24"/>
      <c r="B168" s="20" t="s">
        <v>424</v>
      </c>
      <c r="C168" s="20" t="s">
        <v>108</v>
      </c>
      <c r="D168" s="25"/>
      <c r="E168" s="26">
        <v>5</v>
      </c>
      <c r="F168" s="25"/>
      <c r="G168" s="34" t="s">
        <v>425</v>
      </c>
      <c r="H168" s="29" t="s">
        <v>156</v>
      </c>
      <c r="I168" s="29" t="s">
        <v>226</v>
      </c>
      <c r="J168" s="39">
        <v>60</v>
      </c>
      <c r="K168" s="29">
        <v>2</v>
      </c>
      <c r="L168" s="40"/>
      <c r="M168" s="38"/>
      <c r="N168" s="38"/>
      <c r="O168" s="38"/>
      <c r="P168" s="27"/>
    </row>
    <row r="169" spans="1:16" ht="52.5" customHeight="1" x14ac:dyDescent="0.25">
      <c r="A169" s="24"/>
      <c r="B169" s="20" t="s">
        <v>426</v>
      </c>
      <c r="C169" s="20" t="s">
        <v>161</v>
      </c>
      <c r="D169" s="20" t="s">
        <v>240</v>
      </c>
      <c r="E169" s="26">
        <v>49</v>
      </c>
      <c r="F169" s="20">
        <v>2</v>
      </c>
      <c r="G169" s="27"/>
      <c r="H169" s="28"/>
      <c r="I169" s="25"/>
      <c r="J169" s="41"/>
      <c r="K169" s="25"/>
      <c r="L169" s="40"/>
      <c r="M169" s="38"/>
      <c r="N169" s="38"/>
      <c r="O169" s="38"/>
      <c r="P169" s="27"/>
    </row>
    <row r="170" spans="1:16" ht="43.5" customHeight="1" x14ac:dyDescent="0.25">
      <c r="A170" s="24"/>
      <c r="B170" s="20" t="s">
        <v>427</v>
      </c>
      <c r="C170" s="20" t="s">
        <v>428</v>
      </c>
      <c r="D170" s="29" t="s">
        <v>429</v>
      </c>
      <c r="E170" s="26">
        <v>13</v>
      </c>
      <c r="F170" s="29">
        <v>1</v>
      </c>
      <c r="G170" s="31"/>
      <c r="H170" s="25"/>
      <c r="I170" s="29" t="s">
        <v>228</v>
      </c>
      <c r="J170" s="26">
        <v>8</v>
      </c>
      <c r="K170" s="29">
        <v>1</v>
      </c>
      <c r="L170" s="40"/>
      <c r="M170" s="38"/>
      <c r="N170" s="38"/>
      <c r="O170" s="38"/>
      <c r="P170" s="27"/>
    </row>
    <row r="171" spans="1:16" ht="44.25" customHeight="1" x14ac:dyDescent="0.25">
      <c r="A171" s="24"/>
      <c r="B171" s="20" t="s">
        <v>430</v>
      </c>
      <c r="C171" s="20" t="s">
        <v>431</v>
      </c>
      <c r="D171" s="25"/>
      <c r="E171" s="26">
        <v>19</v>
      </c>
      <c r="F171" s="25"/>
      <c r="G171" s="33" t="s">
        <v>432</v>
      </c>
      <c r="H171" s="20" t="s">
        <v>433</v>
      </c>
      <c r="I171" s="25"/>
      <c r="J171" s="26">
        <v>28</v>
      </c>
      <c r="K171" s="25"/>
      <c r="L171" s="40"/>
      <c r="M171" s="38"/>
      <c r="N171" s="38"/>
      <c r="O171" s="38"/>
      <c r="P171" s="27"/>
    </row>
    <row r="172" spans="1:16" ht="50.25" customHeight="1" x14ac:dyDescent="0.25">
      <c r="A172" s="24"/>
      <c r="B172" s="20" t="s">
        <v>434</v>
      </c>
      <c r="C172" s="20" t="s">
        <v>239</v>
      </c>
      <c r="D172" s="20" t="s">
        <v>245</v>
      </c>
      <c r="E172" s="26">
        <v>52</v>
      </c>
      <c r="F172" s="20">
        <v>2</v>
      </c>
      <c r="G172" s="34" t="s">
        <v>435</v>
      </c>
      <c r="H172" s="29" t="s">
        <v>436</v>
      </c>
      <c r="I172" s="20" t="s">
        <v>231</v>
      </c>
      <c r="J172" s="26">
        <v>46</v>
      </c>
      <c r="K172" s="20">
        <v>2</v>
      </c>
      <c r="L172" s="40"/>
      <c r="M172" s="38"/>
      <c r="N172" s="38"/>
      <c r="O172" s="38"/>
      <c r="P172" s="27"/>
    </row>
    <row r="173" spans="1:16" ht="61.5" customHeight="1" x14ac:dyDescent="0.25">
      <c r="A173" s="24"/>
      <c r="B173" s="20" t="s">
        <v>437</v>
      </c>
      <c r="C173" s="20" t="s">
        <v>438</v>
      </c>
      <c r="D173" s="20" t="s">
        <v>246</v>
      </c>
      <c r="E173" s="26">
        <v>52</v>
      </c>
      <c r="F173" s="20">
        <v>2</v>
      </c>
      <c r="G173" s="27"/>
      <c r="H173" s="28"/>
      <c r="I173" s="20" t="s">
        <v>234</v>
      </c>
      <c r="J173" s="26">
        <v>46</v>
      </c>
      <c r="K173" s="20">
        <v>2</v>
      </c>
      <c r="L173" s="40"/>
      <c r="M173" s="38"/>
      <c r="N173" s="38"/>
      <c r="O173" s="38"/>
      <c r="P173" s="27"/>
    </row>
    <row r="174" spans="1:16" ht="39" customHeight="1" x14ac:dyDescent="0.25">
      <c r="A174" s="24"/>
      <c r="B174" s="29" t="s">
        <v>439</v>
      </c>
      <c r="C174" s="29" t="s">
        <v>65</v>
      </c>
      <c r="D174" s="29" t="s">
        <v>440</v>
      </c>
      <c r="E174" s="26">
        <v>34</v>
      </c>
      <c r="F174" s="29">
        <v>3</v>
      </c>
      <c r="G174" s="31"/>
      <c r="H174" s="25"/>
      <c r="I174" s="29" t="s">
        <v>238</v>
      </c>
      <c r="J174" s="26">
        <v>24</v>
      </c>
      <c r="K174" s="29">
        <v>2</v>
      </c>
      <c r="L174" s="40"/>
      <c r="M174" s="38"/>
      <c r="N174" s="38"/>
      <c r="O174" s="38"/>
      <c r="P174" s="27"/>
    </row>
    <row r="175" spans="1:16" ht="47.25" customHeight="1" x14ac:dyDescent="0.25">
      <c r="A175" s="24"/>
      <c r="B175" s="25"/>
      <c r="C175" s="25"/>
      <c r="D175" s="25"/>
      <c r="E175" s="26">
        <v>40</v>
      </c>
      <c r="F175" s="25"/>
      <c r="G175" s="34" t="s">
        <v>441</v>
      </c>
      <c r="H175" s="29" t="s">
        <v>148</v>
      </c>
      <c r="I175" s="25"/>
      <c r="J175" s="26">
        <v>22</v>
      </c>
      <c r="K175" s="25"/>
      <c r="L175" s="40"/>
      <c r="M175" s="38"/>
      <c r="N175" s="38"/>
      <c r="O175" s="38"/>
      <c r="P175" s="27"/>
    </row>
    <row r="176" spans="1:16" ht="27" customHeight="1" x14ac:dyDescent="0.25">
      <c r="A176" s="24"/>
      <c r="B176" s="39"/>
      <c r="C176" s="37"/>
      <c r="D176" s="37"/>
      <c r="E176" s="37"/>
      <c r="F176" s="34"/>
      <c r="G176" s="31"/>
      <c r="H176" s="25"/>
      <c r="I176" s="20" t="s">
        <v>240</v>
      </c>
      <c r="J176" s="26">
        <v>46</v>
      </c>
      <c r="K176" s="20">
        <v>2</v>
      </c>
      <c r="L176" s="40"/>
      <c r="M176" s="38"/>
      <c r="N176" s="38"/>
      <c r="O176" s="38"/>
      <c r="P176" s="27"/>
    </row>
    <row r="177" spans="1:16" ht="36.75" customHeight="1" x14ac:dyDescent="0.25">
      <c r="A177" s="24"/>
      <c r="B177" s="40"/>
      <c r="C177" s="38"/>
      <c r="D177" s="38"/>
      <c r="E177" s="38"/>
      <c r="F177" s="27"/>
      <c r="G177" s="33" t="s">
        <v>442</v>
      </c>
      <c r="H177" s="20" t="s">
        <v>87</v>
      </c>
      <c r="I177" s="20" t="s">
        <v>260</v>
      </c>
      <c r="J177" s="26">
        <v>32</v>
      </c>
      <c r="K177" s="20">
        <v>1</v>
      </c>
      <c r="L177" s="40"/>
      <c r="M177" s="38"/>
      <c r="N177" s="38"/>
      <c r="O177" s="38"/>
      <c r="P177" s="27"/>
    </row>
    <row r="178" spans="1:16" ht="29.25" customHeight="1" x14ac:dyDescent="0.25">
      <c r="A178" s="24"/>
      <c r="B178" s="40"/>
      <c r="C178" s="38"/>
      <c r="D178" s="38"/>
      <c r="E178" s="38"/>
      <c r="F178" s="27"/>
      <c r="G178" s="34" t="s">
        <v>443</v>
      </c>
      <c r="H178" s="29" t="s">
        <v>444</v>
      </c>
      <c r="I178" s="20" t="s">
        <v>245</v>
      </c>
      <c r="J178" s="26">
        <f>52-15</f>
        <v>37</v>
      </c>
      <c r="K178" s="20">
        <v>1</v>
      </c>
      <c r="L178" s="40"/>
      <c r="M178" s="38"/>
      <c r="N178" s="38"/>
      <c r="O178" s="38"/>
      <c r="P178" s="27"/>
    </row>
    <row r="179" spans="1:16" ht="28.5" customHeight="1" x14ac:dyDescent="0.25">
      <c r="A179" s="24"/>
      <c r="B179" s="40"/>
      <c r="C179" s="38"/>
      <c r="D179" s="38"/>
      <c r="E179" s="38"/>
      <c r="F179" s="27"/>
      <c r="G179" s="31"/>
      <c r="H179" s="25"/>
      <c r="I179" s="29" t="s">
        <v>246</v>
      </c>
      <c r="J179" s="26">
        <v>15</v>
      </c>
      <c r="K179" s="29">
        <v>2</v>
      </c>
      <c r="L179" s="40"/>
      <c r="M179" s="38"/>
      <c r="N179" s="38"/>
      <c r="O179" s="38"/>
      <c r="P179" s="27"/>
    </row>
    <row r="180" spans="1:16" ht="26.25" customHeight="1" x14ac:dyDescent="0.25">
      <c r="A180" s="24"/>
      <c r="B180" s="40"/>
      <c r="C180" s="38"/>
      <c r="D180" s="38"/>
      <c r="E180" s="38"/>
      <c r="F180" s="27"/>
      <c r="G180" s="34" t="s">
        <v>445</v>
      </c>
      <c r="H180" s="29" t="s">
        <v>110</v>
      </c>
      <c r="I180" s="25"/>
      <c r="J180" s="26">
        <v>30</v>
      </c>
      <c r="K180" s="25"/>
      <c r="L180" s="40"/>
      <c r="M180" s="38"/>
      <c r="N180" s="38"/>
      <c r="O180" s="38"/>
      <c r="P180" s="27"/>
    </row>
    <row r="181" spans="1:16" ht="29.25" customHeight="1" thickBot="1" x14ac:dyDescent="0.3">
      <c r="A181" s="45"/>
      <c r="B181" s="47"/>
      <c r="C181" s="48"/>
      <c r="D181" s="48"/>
      <c r="E181" s="48"/>
      <c r="F181" s="49"/>
      <c r="G181" s="49"/>
      <c r="H181" s="46"/>
      <c r="I181" s="20" t="s">
        <v>251</v>
      </c>
      <c r="J181" s="26">
        <f>73-30</f>
        <v>43</v>
      </c>
      <c r="K181" s="20">
        <v>2</v>
      </c>
      <c r="L181" s="47"/>
      <c r="M181" s="48"/>
      <c r="N181" s="48"/>
      <c r="O181" s="48"/>
      <c r="P181" s="49"/>
    </row>
    <row r="182" spans="1:16" ht="29.25" customHeight="1" thickTop="1" x14ac:dyDescent="0.25">
      <c r="A182" s="50" t="s">
        <v>310</v>
      </c>
      <c r="B182" s="51"/>
      <c r="C182" s="51"/>
      <c r="D182" s="51"/>
      <c r="E182" s="51"/>
      <c r="F182" s="52"/>
      <c r="G182" s="50" t="s">
        <v>311</v>
      </c>
      <c r="H182" s="51"/>
      <c r="I182" s="51"/>
      <c r="J182" s="51"/>
      <c r="K182" s="52"/>
      <c r="L182" s="50"/>
      <c r="M182" s="51"/>
      <c r="N182" s="51"/>
      <c r="O182" s="51"/>
      <c r="P182" s="52"/>
    </row>
    <row r="183" spans="1:16" ht="29.25" customHeight="1" thickBot="1" x14ac:dyDescent="0.3">
      <c r="A183" s="10" t="s">
        <v>6</v>
      </c>
      <c r="B183" s="10" t="s">
        <v>7</v>
      </c>
      <c r="C183" s="10" t="s">
        <v>8</v>
      </c>
      <c r="D183" s="10" t="s">
        <v>9</v>
      </c>
      <c r="E183" s="11" t="s">
        <v>10</v>
      </c>
      <c r="F183" s="10" t="s">
        <v>11</v>
      </c>
      <c r="G183" s="15" t="s">
        <v>7</v>
      </c>
      <c r="H183" s="10" t="s">
        <v>8</v>
      </c>
      <c r="I183" s="10" t="s">
        <v>9</v>
      </c>
      <c r="J183" s="11" t="s">
        <v>10</v>
      </c>
      <c r="K183" s="10" t="s">
        <v>11</v>
      </c>
      <c r="L183" s="53"/>
      <c r="M183" s="54"/>
      <c r="N183" s="54"/>
      <c r="O183" s="54"/>
      <c r="P183" s="55"/>
    </row>
    <row r="184" spans="1:16" ht="42" customHeight="1" thickTop="1" x14ac:dyDescent="0.25">
      <c r="A184" s="16" t="s">
        <v>446</v>
      </c>
      <c r="B184" s="17" t="s">
        <v>447</v>
      </c>
      <c r="C184" s="17" t="s">
        <v>27</v>
      </c>
      <c r="D184" s="18" t="s">
        <v>15</v>
      </c>
      <c r="E184" s="19">
        <v>73</v>
      </c>
      <c r="F184" s="18">
        <v>3</v>
      </c>
      <c r="G184" s="21" t="s">
        <v>448</v>
      </c>
      <c r="H184" s="17" t="s">
        <v>47</v>
      </c>
      <c r="I184" s="22" t="s">
        <v>15</v>
      </c>
      <c r="J184" s="23">
        <v>80</v>
      </c>
      <c r="K184" s="18">
        <v>3</v>
      </c>
      <c r="L184" s="57"/>
      <c r="M184" s="57"/>
      <c r="N184" s="57"/>
      <c r="O184" s="57"/>
      <c r="P184" s="21"/>
    </row>
    <row r="185" spans="1:16" ht="42.75" customHeight="1" x14ac:dyDescent="0.25">
      <c r="A185" s="24"/>
      <c r="B185" s="25"/>
      <c r="C185" s="25"/>
      <c r="D185" s="20" t="s">
        <v>20</v>
      </c>
      <c r="E185" s="26">
        <v>70</v>
      </c>
      <c r="F185" s="20">
        <v>3</v>
      </c>
      <c r="G185" s="27"/>
      <c r="H185" s="28"/>
      <c r="I185" s="20" t="s">
        <v>20</v>
      </c>
      <c r="J185" s="26">
        <v>80</v>
      </c>
      <c r="K185" s="20">
        <v>3</v>
      </c>
      <c r="L185" s="38"/>
      <c r="M185" s="38"/>
      <c r="N185" s="38"/>
      <c r="O185" s="38"/>
      <c r="P185" s="27"/>
    </row>
    <row r="186" spans="1:16" ht="33.75" customHeight="1" x14ac:dyDescent="0.25">
      <c r="A186" s="24"/>
      <c r="B186" s="29" t="s">
        <v>449</v>
      </c>
      <c r="C186" s="29" t="s">
        <v>181</v>
      </c>
      <c r="D186" s="29" t="s">
        <v>23</v>
      </c>
      <c r="E186" s="39">
        <v>61</v>
      </c>
      <c r="F186" s="29">
        <v>2</v>
      </c>
      <c r="G186" s="27"/>
      <c r="H186" s="28"/>
      <c r="I186" s="20" t="s">
        <v>23</v>
      </c>
      <c r="J186" s="26">
        <v>80</v>
      </c>
      <c r="K186" s="20">
        <v>3</v>
      </c>
      <c r="L186" s="38"/>
      <c r="M186" s="38"/>
      <c r="N186" s="38"/>
      <c r="O186" s="38"/>
      <c r="P186" s="27"/>
    </row>
    <row r="187" spans="1:16" ht="30" customHeight="1" x14ac:dyDescent="0.25">
      <c r="A187" s="24"/>
      <c r="B187" s="28"/>
      <c r="C187" s="28"/>
      <c r="D187" s="25"/>
      <c r="E187" s="41"/>
      <c r="F187" s="25"/>
      <c r="G187" s="31"/>
      <c r="H187" s="25"/>
      <c r="I187" s="29" t="s">
        <v>28</v>
      </c>
      <c r="J187" s="26">
        <v>21</v>
      </c>
      <c r="K187" s="29">
        <v>3</v>
      </c>
      <c r="L187" s="38"/>
      <c r="M187" s="38"/>
      <c r="N187" s="38"/>
      <c r="O187" s="38"/>
      <c r="P187" s="27"/>
    </row>
    <row r="188" spans="1:16" ht="51" customHeight="1" x14ac:dyDescent="0.25">
      <c r="A188" s="24"/>
      <c r="B188" s="28"/>
      <c r="C188" s="28"/>
      <c r="D188" s="20" t="s">
        <v>28</v>
      </c>
      <c r="E188" s="26">
        <v>75</v>
      </c>
      <c r="F188" s="20">
        <v>3</v>
      </c>
      <c r="G188" s="33" t="s">
        <v>450</v>
      </c>
      <c r="H188" s="20" t="s">
        <v>52</v>
      </c>
      <c r="I188" s="28"/>
      <c r="J188" s="26">
        <v>56</v>
      </c>
      <c r="K188" s="28"/>
      <c r="L188" s="38"/>
      <c r="M188" s="38"/>
      <c r="N188" s="38"/>
      <c r="O188" s="38"/>
      <c r="P188" s="27"/>
    </row>
    <row r="189" spans="1:16" ht="45" customHeight="1" x14ac:dyDescent="0.25">
      <c r="A189" s="24"/>
      <c r="B189" s="25"/>
      <c r="C189" s="25"/>
      <c r="D189" s="20" t="s">
        <v>31</v>
      </c>
      <c r="E189" s="26">
        <v>75</v>
      </c>
      <c r="F189" s="20">
        <v>3</v>
      </c>
      <c r="G189" s="33" t="s">
        <v>451</v>
      </c>
      <c r="H189" s="20" t="s">
        <v>44</v>
      </c>
      <c r="I189" s="25"/>
      <c r="J189" s="26">
        <v>4</v>
      </c>
      <c r="K189" s="25"/>
      <c r="L189" s="38"/>
      <c r="M189" s="38"/>
      <c r="N189" s="38"/>
      <c r="O189" s="38"/>
      <c r="P189" s="27"/>
    </row>
    <row r="190" spans="1:16" ht="39.75" customHeight="1" x14ac:dyDescent="0.25">
      <c r="A190" s="24"/>
      <c r="B190" s="29" t="s">
        <v>452</v>
      </c>
      <c r="C190" s="29" t="s">
        <v>14</v>
      </c>
      <c r="D190" s="20" t="s">
        <v>40</v>
      </c>
      <c r="E190" s="26">
        <v>80</v>
      </c>
      <c r="F190" s="20">
        <v>3</v>
      </c>
      <c r="G190" s="33" t="s">
        <v>453</v>
      </c>
      <c r="H190" s="20" t="s">
        <v>309</v>
      </c>
      <c r="I190" s="29" t="s">
        <v>31</v>
      </c>
      <c r="J190" s="26">
        <v>77</v>
      </c>
      <c r="K190" s="29">
        <v>3</v>
      </c>
      <c r="L190" s="38"/>
      <c r="M190" s="38"/>
      <c r="N190" s="38"/>
      <c r="O190" s="38"/>
      <c r="P190" s="27"/>
    </row>
    <row r="191" spans="1:16" ht="37.5" customHeight="1" x14ac:dyDescent="0.25">
      <c r="A191" s="24"/>
      <c r="B191" s="25"/>
      <c r="C191" s="25"/>
      <c r="D191" s="29" t="s">
        <v>45</v>
      </c>
      <c r="E191" s="26">
        <v>61</v>
      </c>
      <c r="F191" s="29">
        <v>3</v>
      </c>
      <c r="G191" s="33" t="s">
        <v>454</v>
      </c>
      <c r="H191" s="20" t="s">
        <v>70</v>
      </c>
      <c r="I191" s="25"/>
      <c r="J191" s="26">
        <v>4</v>
      </c>
      <c r="K191" s="25"/>
      <c r="L191" s="38"/>
      <c r="M191" s="38"/>
      <c r="N191" s="38"/>
      <c r="O191" s="38"/>
      <c r="P191" s="27"/>
    </row>
    <row r="192" spans="1:16" ht="47.25" customHeight="1" x14ac:dyDescent="0.25">
      <c r="A192" s="24"/>
      <c r="B192" s="20" t="s">
        <v>455</v>
      </c>
      <c r="C192" s="20" t="s">
        <v>102</v>
      </c>
      <c r="D192" s="28"/>
      <c r="E192" s="26">
        <v>2</v>
      </c>
      <c r="F192" s="28"/>
      <c r="G192" s="33" t="s">
        <v>456</v>
      </c>
      <c r="H192" s="20" t="s">
        <v>284</v>
      </c>
      <c r="I192" s="29" t="s">
        <v>40</v>
      </c>
      <c r="J192" s="26">
        <v>51</v>
      </c>
      <c r="K192" s="29">
        <v>3</v>
      </c>
      <c r="L192" s="38"/>
      <c r="M192" s="38"/>
      <c r="N192" s="38"/>
      <c r="O192" s="38"/>
      <c r="P192" s="27"/>
    </row>
    <row r="193" spans="1:16" ht="51.75" customHeight="1" x14ac:dyDescent="0.25">
      <c r="A193" s="24"/>
      <c r="B193" s="20" t="s">
        <v>457</v>
      </c>
      <c r="C193" s="20" t="s">
        <v>176</v>
      </c>
      <c r="D193" s="25"/>
      <c r="E193" s="26">
        <v>17</v>
      </c>
      <c r="F193" s="25"/>
      <c r="G193" s="33" t="s">
        <v>458</v>
      </c>
      <c r="H193" s="20" t="s">
        <v>136</v>
      </c>
      <c r="I193" s="25"/>
      <c r="J193" s="26">
        <v>27</v>
      </c>
      <c r="K193" s="25"/>
      <c r="L193" s="38"/>
      <c r="M193" s="38"/>
      <c r="N193" s="38"/>
      <c r="O193" s="38"/>
      <c r="P193" s="27"/>
    </row>
    <row r="194" spans="1:16" ht="56.25" customHeight="1" x14ac:dyDescent="0.25">
      <c r="A194" s="24"/>
      <c r="B194" s="20" t="s">
        <v>457</v>
      </c>
      <c r="C194" s="20" t="s">
        <v>110</v>
      </c>
      <c r="D194" s="29" t="s">
        <v>50</v>
      </c>
      <c r="E194" s="26">
        <v>73</v>
      </c>
      <c r="F194" s="29">
        <v>3</v>
      </c>
      <c r="G194" s="33" t="s">
        <v>459</v>
      </c>
      <c r="H194" s="20" t="s">
        <v>276</v>
      </c>
      <c r="I194" s="29" t="s">
        <v>45</v>
      </c>
      <c r="J194" s="26">
        <v>20</v>
      </c>
      <c r="K194" s="29">
        <v>3</v>
      </c>
      <c r="L194" s="38"/>
      <c r="M194" s="38"/>
      <c r="N194" s="38"/>
      <c r="O194" s="38"/>
      <c r="P194" s="27"/>
    </row>
    <row r="195" spans="1:16" ht="39" customHeight="1" x14ac:dyDescent="0.25">
      <c r="A195" s="24"/>
      <c r="B195" s="20" t="s">
        <v>449</v>
      </c>
      <c r="C195" s="20" t="s">
        <v>106</v>
      </c>
      <c r="D195" s="25"/>
      <c r="E195" s="26">
        <v>5</v>
      </c>
      <c r="F195" s="25"/>
      <c r="G195" s="33" t="s">
        <v>460</v>
      </c>
      <c r="H195" s="20" t="s">
        <v>120</v>
      </c>
      <c r="I195" s="28"/>
      <c r="J195" s="26">
        <v>15</v>
      </c>
      <c r="K195" s="28"/>
      <c r="L195" s="38"/>
      <c r="M195" s="38"/>
      <c r="N195" s="38"/>
      <c r="O195" s="38"/>
      <c r="P195" s="27"/>
    </row>
    <row r="196" spans="1:16" ht="45" customHeight="1" x14ac:dyDescent="0.25">
      <c r="A196" s="24"/>
      <c r="B196" s="20" t="s">
        <v>461</v>
      </c>
      <c r="C196" s="20" t="s">
        <v>261</v>
      </c>
      <c r="D196" s="29" t="s">
        <v>53</v>
      </c>
      <c r="E196" s="26">
        <v>48</v>
      </c>
      <c r="F196" s="29">
        <v>2</v>
      </c>
      <c r="G196" s="33" t="s">
        <v>462</v>
      </c>
      <c r="H196" s="20" t="s">
        <v>35</v>
      </c>
      <c r="I196" s="28"/>
      <c r="J196" s="26">
        <v>11</v>
      </c>
      <c r="K196" s="28"/>
      <c r="L196" s="38"/>
      <c r="M196" s="38"/>
      <c r="N196" s="38"/>
      <c r="O196" s="38"/>
      <c r="P196" s="27"/>
    </row>
    <row r="197" spans="1:16" ht="30" x14ac:dyDescent="0.25">
      <c r="A197" s="24"/>
      <c r="B197" s="20" t="s">
        <v>463</v>
      </c>
      <c r="C197" s="20" t="s">
        <v>30</v>
      </c>
      <c r="D197" s="28"/>
      <c r="E197" s="26">
        <v>2</v>
      </c>
      <c r="F197" s="28"/>
      <c r="G197" s="33" t="s">
        <v>464</v>
      </c>
      <c r="H197" s="20" t="s">
        <v>42</v>
      </c>
      <c r="I197" s="28"/>
      <c r="J197" s="26">
        <v>7</v>
      </c>
      <c r="K197" s="28"/>
      <c r="L197" s="38"/>
      <c r="M197" s="38"/>
      <c r="N197" s="38"/>
      <c r="O197" s="38"/>
      <c r="P197" s="27"/>
    </row>
    <row r="198" spans="1:16" ht="33.75" customHeight="1" x14ac:dyDescent="0.25">
      <c r="A198" s="24"/>
      <c r="B198" s="20" t="s">
        <v>465</v>
      </c>
      <c r="C198" s="20" t="s">
        <v>33</v>
      </c>
      <c r="D198" s="28"/>
      <c r="E198" s="26">
        <v>2</v>
      </c>
      <c r="F198" s="28"/>
      <c r="G198" s="33"/>
      <c r="H198" s="20"/>
      <c r="I198" s="28"/>
      <c r="J198" s="26"/>
      <c r="K198" s="28"/>
      <c r="L198" s="38"/>
      <c r="M198" s="38"/>
      <c r="N198" s="38"/>
      <c r="O198" s="38"/>
      <c r="P198" s="27"/>
    </row>
    <row r="199" spans="1:16" ht="29.25" customHeight="1" x14ac:dyDescent="0.25">
      <c r="A199" s="24"/>
      <c r="B199" s="20" t="s">
        <v>466</v>
      </c>
      <c r="C199" s="20" t="s">
        <v>112</v>
      </c>
      <c r="D199" s="25"/>
      <c r="E199" s="26">
        <v>8</v>
      </c>
      <c r="F199" s="25"/>
      <c r="G199" s="33" t="s">
        <v>467</v>
      </c>
      <c r="H199" s="20" t="s">
        <v>92</v>
      </c>
      <c r="I199" s="25"/>
      <c r="J199" s="26">
        <v>22</v>
      </c>
      <c r="K199" s="25"/>
      <c r="L199" s="38"/>
      <c r="M199" s="38"/>
      <c r="N199" s="38"/>
      <c r="O199" s="38"/>
      <c r="P199" s="27"/>
    </row>
    <row r="200" spans="1:16" ht="46.5" customHeight="1" x14ac:dyDescent="0.25">
      <c r="A200" s="24"/>
      <c r="B200" s="20" t="s">
        <v>468</v>
      </c>
      <c r="C200" s="20" t="s">
        <v>65</v>
      </c>
      <c r="D200" s="20" t="s">
        <v>76</v>
      </c>
      <c r="E200" s="26">
        <v>74</v>
      </c>
      <c r="F200" s="20">
        <v>3</v>
      </c>
      <c r="G200" s="33" t="s">
        <v>469</v>
      </c>
      <c r="H200" s="20" t="s">
        <v>438</v>
      </c>
      <c r="I200" s="29" t="s">
        <v>50</v>
      </c>
      <c r="J200" s="26">
        <v>52</v>
      </c>
      <c r="K200" s="29">
        <v>3</v>
      </c>
      <c r="L200" s="38"/>
      <c r="M200" s="38"/>
      <c r="N200" s="38"/>
      <c r="O200" s="38"/>
      <c r="P200" s="27"/>
    </row>
    <row r="201" spans="1:16" ht="45" customHeight="1" x14ac:dyDescent="0.25">
      <c r="A201" s="24"/>
      <c r="B201" s="20" t="s">
        <v>455</v>
      </c>
      <c r="C201" s="20" t="s">
        <v>85</v>
      </c>
      <c r="D201" s="20" t="s">
        <v>58</v>
      </c>
      <c r="E201" s="26">
        <v>34</v>
      </c>
      <c r="F201" s="20">
        <v>1</v>
      </c>
      <c r="G201" s="33" t="s">
        <v>470</v>
      </c>
      <c r="H201" s="20" t="s">
        <v>139</v>
      </c>
      <c r="I201" s="25"/>
      <c r="J201" s="26">
        <v>25</v>
      </c>
      <c r="K201" s="25"/>
      <c r="L201" s="38"/>
      <c r="M201" s="38"/>
      <c r="N201" s="38"/>
      <c r="O201" s="38"/>
      <c r="P201" s="27"/>
    </row>
    <row r="202" spans="1:16" ht="48.75" customHeight="1" x14ac:dyDescent="0.25">
      <c r="A202" s="24"/>
      <c r="B202" s="29" t="s">
        <v>461</v>
      </c>
      <c r="C202" s="29" t="s">
        <v>242</v>
      </c>
      <c r="D202" s="20" t="s">
        <v>61</v>
      </c>
      <c r="E202" s="26">
        <v>35</v>
      </c>
      <c r="F202" s="20">
        <v>1</v>
      </c>
      <c r="G202" s="33" t="s">
        <v>471</v>
      </c>
      <c r="H202" s="20" t="s">
        <v>75</v>
      </c>
      <c r="I202" s="20" t="s">
        <v>53</v>
      </c>
      <c r="J202" s="26">
        <v>57</v>
      </c>
      <c r="K202" s="20">
        <v>2</v>
      </c>
      <c r="L202" s="38"/>
      <c r="M202" s="38"/>
      <c r="N202" s="38"/>
      <c r="O202" s="38"/>
      <c r="P202" s="27"/>
    </row>
    <row r="203" spans="1:16" ht="30" x14ac:dyDescent="0.25">
      <c r="A203" s="24"/>
      <c r="B203" s="28"/>
      <c r="C203" s="28"/>
      <c r="D203" s="20" t="s">
        <v>66</v>
      </c>
      <c r="E203" s="26">
        <v>35</v>
      </c>
      <c r="F203" s="20">
        <v>1</v>
      </c>
      <c r="G203" s="33" t="s">
        <v>472</v>
      </c>
      <c r="H203" s="20" t="s">
        <v>473</v>
      </c>
      <c r="I203" s="20" t="s">
        <v>58</v>
      </c>
      <c r="J203" s="26">
        <v>37</v>
      </c>
      <c r="K203" s="20">
        <v>1</v>
      </c>
      <c r="L203" s="38"/>
      <c r="M203" s="38"/>
      <c r="N203" s="38"/>
      <c r="O203" s="38"/>
      <c r="P203" s="27"/>
    </row>
    <row r="204" spans="1:16" ht="34.5" customHeight="1" x14ac:dyDescent="0.25">
      <c r="A204" s="24"/>
      <c r="B204" s="25"/>
      <c r="C204" s="25"/>
      <c r="D204" s="20" t="s">
        <v>71</v>
      </c>
      <c r="E204" s="26">
        <v>34</v>
      </c>
      <c r="F204" s="20">
        <v>1</v>
      </c>
      <c r="G204" s="33" t="s">
        <v>474</v>
      </c>
      <c r="H204" s="20" t="s">
        <v>358</v>
      </c>
      <c r="I204" s="20" t="s">
        <v>61</v>
      </c>
      <c r="J204" s="26">
        <v>31</v>
      </c>
      <c r="K204" s="20">
        <v>1</v>
      </c>
      <c r="L204" s="38"/>
      <c r="M204" s="38"/>
      <c r="N204" s="38"/>
      <c r="O204" s="38"/>
      <c r="P204" s="27"/>
    </row>
    <row r="205" spans="1:16" ht="37.5" customHeight="1" x14ac:dyDescent="0.25">
      <c r="A205" s="24"/>
      <c r="B205" s="20" t="s">
        <v>461</v>
      </c>
      <c r="C205" s="20" t="s">
        <v>257</v>
      </c>
      <c r="D205" s="20" t="s">
        <v>83</v>
      </c>
      <c r="E205" s="26">
        <v>35</v>
      </c>
      <c r="F205" s="20">
        <v>1</v>
      </c>
      <c r="G205" s="29" t="s">
        <v>475</v>
      </c>
      <c r="H205" s="29" t="s">
        <v>365</v>
      </c>
      <c r="I205" s="29" t="s">
        <v>71</v>
      </c>
      <c r="J205" s="29">
        <v>8</v>
      </c>
      <c r="K205" s="29">
        <v>1</v>
      </c>
      <c r="L205" s="38"/>
      <c r="M205" s="38"/>
      <c r="N205" s="38"/>
      <c r="O205" s="38"/>
      <c r="P205" s="27"/>
    </row>
    <row r="206" spans="1:16" x14ac:dyDescent="0.25">
      <c r="A206" s="24"/>
      <c r="B206" s="29" t="s">
        <v>476</v>
      </c>
      <c r="C206" s="29" t="s">
        <v>200</v>
      </c>
      <c r="D206" s="29" t="s">
        <v>88</v>
      </c>
      <c r="E206" s="29">
        <v>19</v>
      </c>
      <c r="F206" s="29">
        <v>1</v>
      </c>
      <c r="G206" s="25"/>
      <c r="H206" s="25"/>
      <c r="I206" s="28"/>
      <c r="J206" s="25"/>
      <c r="K206" s="28"/>
      <c r="L206" s="38"/>
      <c r="M206" s="38"/>
      <c r="N206" s="38"/>
      <c r="O206" s="38"/>
      <c r="P206" s="27"/>
    </row>
    <row r="207" spans="1:16" ht="42" customHeight="1" x14ac:dyDescent="0.25">
      <c r="A207" s="24"/>
      <c r="B207" s="25"/>
      <c r="C207" s="25"/>
      <c r="D207" s="28"/>
      <c r="E207" s="25"/>
      <c r="F207" s="28"/>
      <c r="G207" s="33" t="s">
        <v>477</v>
      </c>
      <c r="H207" s="20" t="s">
        <v>478</v>
      </c>
      <c r="I207" s="28"/>
      <c r="J207" s="26">
        <v>16</v>
      </c>
      <c r="K207" s="28"/>
      <c r="L207" s="38"/>
      <c r="M207" s="38"/>
      <c r="N207" s="38"/>
      <c r="O207" s="38"/>
      <c r="P207" s="27"/>
    </row>
    <row r="208" spans="1:16" ht="30" x14ac:dyDescent="0.25">
      <c r="A208" s="24"/>
      <c r="B208" s="20" t="s">
        <v>476</v>
      </c>
      <c r="C208" s="20" t="s">
        <v>207</v>
      </c>
      <c r="D208" s="28"/>
      <c r="E208" s="26">
        <v>12</v>
      </c>
      <c r="F208" s="28"/>
      <c r="G208" s="33" t="s">
        <v>479</v>
      </c>
      <c r="H208" s="20" t="s">
        <v>173</v>
      </c>
      <c r="I208" s="25"/>
      <c r="J208" s="26">
        <v>8</v>
      </c>
      <c r="K208" s="25"/>
      <c r="L208" s="38"/>
      <c r="M208" s="38"/>
      <c r="N208" s="38"/>
      <c r="O208" s="38"/>
      <c r="P208" s="27"/>
    </row>
    <row r="209" spans="1:16" ht="43.5" customHeight="1" x14ac:dyDescent="0.25">
      <c r="A209" s="24"/>
      <c r="B209" s="20" t="s">
        <v>476</v>
      </c>
      <c r="C209" s="20" t="s">
        <v>209</v>
      </c>
      <c r="D209" s="25"/>
      <c r="E209" s="26">
        <v>7</v>
      </c>
      <c r="F209" s="25"/>
      <c r="G209" s="33" t="s">
        <v>480</v>
      </c>
      <c r="H209" s="20" t="s">
        <v>122</v>
      </c>
      <c r="I209" s="20" t="s">
        <v>83</v>
      </c>
      <c r="J209" s="26">
        <v>37</v>
      </c>
      <c r="K209" s="20">
        <v>1</v>
      </c>
      <c r="L209" s="38"/>
      <c r="M209" s="38"/>
      <c r="N209" s="38"/>
      <c r="O209" s="38"/>
      <c r="P209" s="27"/>
    </row>
    <row r="210" spans="1:16" ht="53.25" customHeight="1" x14ac:dyDescent="0.25">
      <c r="A210" s="24"/>
      <c r="B210" s="20" t="s">
        <v>461</v>
      </c>
      <c r="C210" s="20" t="s">
        <v>153</v>
      </c>
      <c r="D210" s="20" t="s">
        <v>125</v>
      </c>
      <c r="E210" s="26">
        <v>34</v>
      </c>
      <c r="F210" s="20">
        <v>1</v>
      </c>
      <c r="G210" s="33" t="s">
        <v>481</v>
      </c>
      <c r="H210" s="20" t="s">
        <v>248</v>
      </c>
      <c r="I210" s="20" t="s">
        <v>88</v>
      </c>
      <c r="J210" s="26">
        <v>31</v>
      </c>
      <c r="K210" s="20">
        <v>1</v>
      </c>
      <c r="L210" s="38"/>
      <c r="M210" s="38"/>
      <c r="N210" s="38"/>
      <c r="O210" s="38"/>
      <c r="P210" s="27"/>
    </row>
    <row r="211" spans="1:16" ht="39.75" customHeight="1" x14ac:dyDescent="0.25">
      <c r="A211" s="24"/>
      <c r="B211" s="32" t="s">
        <v>461</v>
      </c>
      <c r="C211" s="32" t="s">
        <v>114</v>
      </c>
      <c r="D211" s="62" t="s">
        <v>128</v>
      </c>
      <c r="E211" s="63">
        <v>25</v>
      </c>
      <c r="F211" s="62">
        <v>1</v>
      </c>
      <c r="G211" s="33" t="s">
        <v>482</v>
      </c>
      <c r="H211" s="20" t="s">
        <v>164</v>
      </c>
      <c r="I211" s="20" t="s">
        <v>76</v>
      </c>
      <c r="J211" s="26">
        <v>70</v>
      </c>
      <c r="K211" s="20">
        <v>3</v>
      </c>
      <c r="L211" s="38"/>
      <c r="M211" s="38"/>
      <c r="N211" s="38"/>
      <c r="O211" s="38"/>
      <c r="P211" s="27"/>
    </row>
    <row r="212" spans="1:16" ht="30" customHeight="1" x14ac:dyDescent="0.25">
      <c r="A212" s="24"/>
      <c r="B212" s="32" t="s">
        <v>461</v>
      </c>
      <c r="C212" s="32" t="s">
        <v>483</v>
      </c>
      <c r="D212" s="64"/>
      <c r="E212" s="63">
        <v>3</v>
      </c>
      <c r="F212" s="64"/>
      <c r="G212" s="34" t="s">
        <v>484</v>
      </c>
      <c r="H212" s="29" t="s">
        <v>280</v>
      </c>
      <c r="I212" s="20" t="s">
        <v>125</v>
      </c>
      <c r="J212" s="26">
        <v>32</v>
      </c>
      <c r="K212" s="20">
        <v>1</v>
      </c>
      <c r="L212" s="38"/>
      <c r="M212" s="38"/>
      <c r="N212" s="38"/>
      <c r="O212" s="38"/>
      <c r="P212" s="27"/>
    </row>
    <row r="213" spans="1:16" ht="31.5" customHeight="1" x14ac:dyDescent="0.25">
      <c r="A213" s="24"/>
      <c r="B213" s="32" t="s">
        <v>461</v>
      </c>
      <c r="C213" s="32" t="s">
        <v>204</v>
      </c>
      <c r="D213" s="65"/>
      <c r="E213" s="63">
        <v>7</v>
      </c>
      <c r="F213" s="65"/>
      <c r="G213" s="27"/>
      <c r="H213" s="28"/>
      <c r="I213" s="20" t="s">
        <v>485</v>
      </c>
      <c r="J213" s="26">
        <v>32</v>
      </c>
      <c r="K213" s="20">
        <v>1</v>
      </c>
      <c r="L213" s="38"/>
      <c r="M213" s="38"/>
      <c r="N213" s="38"/>
      <c r="O213" s="38"/>
      <c r="P213" s="27"/>
    </row>
    <row r="214" spans="1:16" ht="54" customHeight="1" x14ac:dyDescent="0.25">
      <c r="A214" s="24"/>
      <c r="B214" s="20" t="s">
        <v>461</v>
      </c>
      <c r="C214" s="20" t="s">
        <v>150</v>
      </c>
      <c r="D214" s="20" t="s">
        <v>130</v>
      </c>
      <c r="E214" s="26">
        <v>35</v>
      </c>
      <c r="F214" s="20">
        <v>1</v>
      </c>
      <c r="G214" s="27"/>
      <c r="H214" s="28"/>
      <c r="I214" s="20" t="s">
        <v>130</v>
      </c>
      <c r="J214" s="26">
        <v>32</v>
      </c>
      <c r="K214" s="20">
        <v>1</v>
      </c>
      <c r="L214" s="38"/>
      <c r="M214" s="38"/>
      <c r="N214" s="38"/>
      <c r="O214" s="38"/>
      <c r="P214" s="27"/>
    </row>
    <row r="215" spans="1:16" ht="30" customHeight="1" x14ac:dyDescent="0.25">
      <c r="A215" s="24"/>
      <c r="B215" s="20" t="s">
        <v>461</v>
      </c>
      <c r="C215" s="20" t="s">
        <v>192</v>
      </c>
      <c r="D215" s="20" t="s">
        <v>132</v>
      </c>
      <c r="E215" s="26">
        <v>36</v>
      </c>
      <c r="F215" s="20">
        <v>1</v>
      </c>
      <c r="G215" s="27"/>
      <c r="H215" s="28"/>
      <c r="I215" s="20" t="s">
        <v>132</v>
      </c>
      <c r="J215" s="26">
        <v>32</v>
      </c>
      <c r="K215" s="20">
        <v>1</v>
      </c>
      <c r="L215" s="38"/>
      <c r="M215" s="38"/>
      <c r="N215" s="38"/>
      <c r="O215" s="38"/>
      <c r="P215" s="27"/>
    </row>
    <row r="216" spans="1:16" ht="26.25" customHeight="1" x14ac:dyDescent="0.25">
      <c r="A216" s="24"/>
      <c r="B216" s="20" t="s">
        <v>461</v>
      </c>
      <c r="C216" s="20" t="s">
        <v>146</v>
      </c>
      <c r="D216" s="29" t="s">
        <v>134</v>
      </c>
      <c r="E216" s="26">
        <v>13</v>
      </c>
      <c r="F216" s="29">
        <v>1</v>
      </c>
      <c r="G216" s="27"/>
      <c r="H216" s="28"/>
      <c r="I216" s="20" t="s">
        <v>134</v>
      </c>
      <c r="J216" s="26">
        <v>32</v>
      </c>
      <c r="K216" s="20">
        <v>1</v>
      </c>
      <c r="L216" s="38"/>
      <c r="M216" s="38"/>
      <c r="N216" s="38"/>
      <c r="O216" s="38"/>
      <c r="P216" s="27"/>
    </row>
    <row r="217" spans="1:16" ht="24.75" customHeight="1" x14ac:dyDescent="0.25">
      <c r="A217" s="24"/>
      <c r="B217" s="20" t="s">
        <v>461</v>
      </c>
      <c r="C217" s="20" t="s">
        <v>142</v>
      </c>
      <c r="D217" s="25"/>
      <c r="E217" s="26">
        <v>22</v>
      </c>
      <c r="F217" s="25"/>
      <c r="G217" s="27"/>
      <c r="H217" s="28"/>
      <c r="I217" s="20" t="s">
        <v>137</v>
      </c>
      <c r="J217" s="26">
        <v>32</v>
      </c>
      <c r="K217" s="20">
        <v>1</v>
      </c>
      <c r="L217" s="38"/>
      <c r="M217" s="38"/>
      <c r="N217" s="38"/>
      <c r="O217" s="38"/>
      <c r="P217" s="27"/>
    </row>
    <row r="218" spans="1:16" ht="28.5" customHeight="1" x14ac:dyDescent="0.25">
      <c r="A218" s="24"/>
      <c r="B218" s="29" t="s">
        <v>449</v>
      </c>
      <c r="C218" s="29" t="s">
        <v>167</v>
      </c>
      <c r="D218" s="20" t="s">
        <v>137</v>
      </c>
      <c r="E218" s="26">
        <v>35</v>
      </c>
      <c r="F218" s="20">
        <v>1</v>
      </c>
      <c r="G218" s="27"/>
      <c r="H218" s="28"/>
      <c r="I218" s="20" t="s">
        <v>140</v>
      </c>
      <c r="J218" s="26">
        <v>32</v>
      </c>
      <c r="K218" s="20">
        <v>1</v>
      </c>
      <c r="L218" s="38"/>
      <c r="M218" s="38"/>
      <c r="N218" s="38"/>
      <c r="O218" s="38"/>
      <c r="P218" s="27"/>
    </row>
    <row r="219" spans="1:16" ht="36.75" customHeight="1" x14ac:dyDescent="0.25">
      <c r="A219" s="24"/>
      <c r="B219" s="25"/>
      <c r="C219" s="25"/>
      <c r="D219" s="29" t="s">
        <v>140</v>
      </c>
      <c r="E219" s="26">
        <v>10</v>
      </c>
      <c r="F219" s="29">
        <v>1</v>
      </c>
      <c r="G219" s="27"/>
      <c r="H219" s="28"/>
      <c r="I219" s="20" t="s">
        <v>143</v>
      </c>
      <c r="J219" s="26">
        <v>32</v>
      </c>
      <c r="K219" s="20">
        <v>1</v>
      </c>
      <c r="L219" s="38"/>
      <c r="M219" s="38"/>
      <c r="N219" s="38"/>
      <c r="O219" s="38"/>
      <c r="P219" s="27"/>
    </row>
    <row r="220" spans="1:16" ht="32.25" customHeight="1" x14ac:dyDescent="0.25">
      <c r="A220" s="24"/>
      <c r="B220" s="20" t="s">
        <v>461</v>
      </c>
      <c r="C220" s="20" t="s">
        <v>211</v>
      </c>
      <c r="D220" s="28"/>
      <c r="E220" s="26">
        <v>2</v>
      </c>
      <c r="F220" s="28"/>
      <c r="G220" s="27"/>
      <c r="H220" s="28"/>
      <c r="I220" s="20" t="s">
        <v>151</v>
      </c>
      <c r="J220" s="26">
        <v>32</v>
      </c>
      <c r="K220" s="20">
        <v>1</v>
      </c>
      <c r="L220" s="38"/>
      <c r="M220" s="38"/>
      <c r="N220" s="38"/>
      <c r="O220" s="38"/>
      <c r="P220" s="27"/>
    </row>
    <row r="221" spans="1:16" ht="33.75" customHeight="1" x14ac:dyDescent="0.25">
      <c r="A221" s="24"/>
      <c r="B221" s="29" t="s">
        <v>486</v>
      </c>
      <c r="C221" s="29" t="s">
        <v>161</v>
      </c>
      <c r="D221" s="25"/>
      <c r="E221" s="26">
        <v>14</v>
      </c>
      <c r="F221" s="25"/>
      <c r="G221" s="31"/>
      <c r="H221" s="25"/>
      <c r="I221" s="20" t="s">
        <v>154</v>
      </c>
      <c r="J221" s="26">
        <v>32</v>
      </c>
      <c r="K221" s="20">
        <v>1</v>
      </c>
      <c r="L221" s="38"/>
      <c r="M221" s="38"/>
      <c r="N221" s="38"/>
      <c r="O221" s="38"/>
      <c r="P221" s="27"/>
    </row>
    <row r="222" spans="1:16" ht="43.5" customHeight="1" x14ac:dyDescent="0.25">
      <c r="A222" s="24"/>
      <c r="B222" s="25"/>
      <c r="C222" s="25"/>
      <c r="D222" s="20" t="s">
        <v>143</v>
      </c>
      <c r="E222" s="26">
        <v>35</v>
      </c>
      <c r="F222" s="20">
        <v>1</v>
      </c>
      <c r="G222" s="42" t="s">
        <v>487</v>
      </c>
      <c r="H222" s="35" t="s">
        <v>166</v>
      </c>
      <c r="I222" s="3" t="s">
        <v>177</v>
      </c>
      <c r="J222" s="43">
        <v>21</v>
      </c>
      <c r="K222" s="20">
        <v>1</v>
      </c>
      <c r="L222" s="38"/>
      <c r="M222" s="38"/>
      <c r="N222" s="38"/>
      <c r="O222" s="38"/>
      <c r="P222" s="27"/>
    </row>
    <row r="223" spans="1:16" ht="24.75" customHeight="1" x14ac:dyDescent="0.25">
      <c r="A223" s="24"/>
      <c r="B223" s="29" t="s">
        <v>486</v>
      </c>
      <c r="C223" s="29" t="s">
        <v>230</v>
      </c>
      <c r="D223" s="29" t="s">
        <v>151</v>
      </c>
      <c r="E223" s="39">
        <v>35</v>
      </c>
      <c r="F223" s="29">
        <v>1</v>
      </c>
      <c r="G223" s="34" t="s">
        <v>488</v>
      </c>
      <c r="H223" s="29" t="s">
        <v>124</v>
      </c>
      <c r="I223" s="20" t="s">
        <v>168</v>
      </c>
      <c r="J223" s="26">
        <v>77</v>
      </c>
      <c r="K223" s="20">
        <v>3</v>
      </c>
      <c r="L223" s="38"/>
      <c r="M223" s="38"/>
      <c r="N223" s="38"/>
      <c r="O223" s="38"/>
      <c r="P223" s="27"/>
    </row>
    <row r="224" spans="1:16" ht="28.5" customHeight="1" x14ac:dyDescent="0.25">
      <c r="A224" s="24"/>
      <c r="B224" s="28"/>
      <c r="C224" s="28"/>
      <c r="D224" s="25"/>
      <c r="E224" s="41"/>
      <c r="F224" s="25"/>
      <c r="G224" s="27"/>
      <c r="H224" s="28"/>
      <c r="I224" s="20" t="s">
        <v>162</v>
      </c>
      <c r="J224" s="26">
        <v>76</v>
      </c>
      <c r="K224" s="20">
        <v>3</v>
      </c>
      <c r="L224" s="38"/>
      <c r="M224" s="38"/>
      <c r="N224" s="38"/>
      <c r="O224" s="38"/>
      <c r="P224" s="27"/>
    </row>
    <row r="225" spans="1:16" ht="35.25" customHeight="1" x14ac:dyDescent="0.25">
      <c r="A225" s="24"/>
      <c r="B225" s="25"/>
      <c r="C225" s="25"/>
      <c r="D225" s="29" t="s">
        <v>154</v>
      </c>
      <c r="E225" s="26">
        <v>7</v>
      </c>
      <c r="F225" s="29">
        <v>1</v>
      </c>
      <c r="G225" s="27"/>
      <c r="H225" s="28"/>
      <c r="I225" s="29" t="s">
        <v>159</v>
      </c>
      <c r="J225" s="39">
        <v>76</v>
      </c>
      <c r="K225" s="29">
        <v>3</v>
      </c>
      <c r="L225" s="38"/>
      <c r="M225" s="38"/>
      <c r="N225" s="38"/>
      <c r="O225" s="38"/>
      <c r="P225" s="27"/>
    </row>
    <row r="226" spans="1:16" ht="44.25" customHeight="1" x14ac:dyDescent="0.25">
      <c r="A226" s="24"/>
      <c r="B226" s="32" t="s">
        <v>489</v>
      </c>
      <c r="C226" s="32" t="s">
        <v>250</v>
      </c>
      <c r="D226" s="25"/>
      <c r="E226" s="3">
        <v>27</v>
      </c>
      <c r="F226" s="25"/>
      <c r="G226" s="31"/>
      <c r="H226" s="25"/>
      <c r="I226" s="25"/>
      <c r="J226" s="41"/>
      <c r="K226" s="25"/>
      <c r="L226" s="38"/>
      <c r="M226" s="38"/>
      <c r="N226" s="38"/>
      <c r="O226" s="38"/>
      <c r="P226" s="27"/>
    </row>
    <row r="227" spans="1:16" ht="44.25" customHeight="1" x14ac:dyDescent="0.25">
      <c r="A227" s="24"/>
      <c r="B227" s="20" t="s">
        <v>490</v>
      </c>
      <c r="C227" s="20" t="s">
        <v>22</v>
      </c>
      <c r="D227" s="29" t="s">
        <v>159</v>
      </c>
      <c r="E227" s="26">
        <v>18</v>
      </c>
      <c r="F227" s="29">
        <v>2</v>
      </c>
      <c r="G227" s="29" t="s">
        <v>491</v>
      </c>
      <c r="H227" s="29" t="s">
        <v>292</v>
      </c>
      <c r="I227" s="29" t="s">
        <v>182</v>
      </c>
      <c r="J227" s="29">
        <v>70</v>
      </c>
      <c r="K227" s="29">
        <v>3</v>
      </c>
      <c r="L227" s="38"/>
      <c r="M227" s="38"/>
      <c r="N227" s="38"/>
      <c r="O227" s="38"/>
      <c r="P227" s="27"/>
    </row>
    <row r="228" spans="1:16" ht="44.25" customHeight="1" x14ac:dyDescent="0.25">
      <c r="A228" s="24"/>
      <c r="B228" s="20" t="s">
        <v>461</v>
      </c>
      <c r="C228" s="20" t="s">
        <v>25</v>
      </c>
      <c r="D228" s="28"/>
      <c r="E228" s="26">
        <v>2</v>
      </c>
      <c r="F228" s="28"/>
      <c r="G228" s="28"/>
      <c r="H228" s="28"/>
      <c r="I228" s="28"/>
      <c r="J228" s="28"/>
      <c r="K228" s="28"/>
      <c r="L228" s="38"/>
      <c r="M228" s="38"/>
      <c r="N228" s="38"/>
      <c r="O228" s="38"/>
      <c r="P228" s="27"/>
    </row>
    <row r="229" spans="1:16" ht="30" customHeight="1" x14ac:dyDescent="0.25">
      <c r="A229" s="24"/>
      <c r="B229" s="39" t="s">
        <v>492</v>
      </c>
      <c r="C229" s="34" t="s">
        <v>255</v>
      </c>
      <c r="D229" s="28"/>
      <c r="E229" s="39">
        <v>20</v>
      </c>
      <c r="F229" s="28"/>
      <c r="G229" s="28"/>
      <c r="H229" s="28"/>
      <c r="I229" s="28"/>
      <c r="J229" s="28"/>
      <c r="K229" s="28"/>
      <c r="L229" s="38"/>
      <c r="M229" s="38"/>
      <c r="N229" s="38"/>
      <c r="O229" s="38"/>
      <c r="P229" s="27"/>
    </row>
    <row r="230" spans="1:16" x14ac:dyDescent="0.25">
      <c r="A230" s="24"/>
      <c r="B230" s="41"/>
      <c r="C230" s="31"/>
      <c r="D230" s="28"/>
      <c r="E230" s="41"/>
      <c r="F230" s="28"/>
      <c r="G230" s="25"/>
      <c r="H230" s="28"/>
      <c r="I230" s="25"/>
      <c r="J230" s="25"/>
      <c r="K230" s="25"/>
      <c r="L230" s="38"/>
      <c r="M230" s="38"/>
      <c r="N230" s="38"/>
      <c r="O230" s="38"/>
      <c r="P230" s="27"/>
    </row>
    <row r="231" spans="1:16" ht="39.75" customHeight="1" x14ac:dyDescent="0.25">
      <c r="A231" s="24"/>
      <c r="B231" s="20" t="s">
        <v>493</v>
      </c>
      <c r="C231" s="20" t="s">
        <v>63</v>
      </c>
      <c r="D231" s="28"/>
      <c r="E231" s="26">
        <v>14</v>
      </c>
      <c r="F231" s="28"/>
      <c r="G231" s="34" t="s">
        <v>494</v>
      </c>
      <c r="H231" s="28"/>
      <c r="I231" s="20" t="s">
        <v>185</v>
      </c>
      <c r="J231" s="26">
        <v>52</v>
      </c>
      <c r="K231" s="20">
        <v>2</v>
      </c>
      <c r="L231" s="38"/>
      <c r="M231" s="38"/>
      <c r="N231" s="38"/>
      <c r="O231" s="38"/>
      <c r="P231" s="27"/>
    </row>
    <row r="232" spans="1:16" ht="36.75" customHeight="1" x14ac:dyDescent="0.25">
      <c r="A232" s="24"/>
      <c r="B232" s="20" t="s">
        <v>495</v>
      </c>
      <c r="C232" s="20" t="s">
        <v>104</v>
      </c>
      <c r="D232" s="25"/>
      <c r="E232" s="26">
        <v>3</v>
      </c>
      <c r="F232" s="25"/>
      <c r="G232" s="31"/>
      <c r="H232" s="25"/>
      <c r="I232" s="20" t="s">
        <v>188</v>
      </c>
      <c r="J232" s="26">
        <v>52</v>
      </c>
      <c r="K232" s="20">
        <v>2</v>
      </c>
      <c r="L232" s="38"/>
      <c r="M232" s="38"/>
      <c r="N232" s="38"/>
      <c r="O232" s="38"/>
      <c r="P232" s="27"/>
    </row>
    <row r="233" spans="1:16" ht="40.5" customHeight="1" x14ac:dyDescent="0.25">
      <c r="A233" s="24"/>
      <c r="B233" s="20" t="s">
        <v>496</v>
      </c>
      <c r="C233" s="20" t="s">
        <v>497</v>
      </c>
      <c r="D233" s="29" t="s">
        <v>162</v>
      </c>
      <c r="E233" s="26">
        <v>12</v>
      </c>
      <c r="F233" s="29">
        <v>2</v>
      </c>
      <c r="G233" s="34" t="s">
        <v>498</v>
      </c>
      <c r="H233" s="29" t="s">
        <v>225</v>
      </c>
      <c r="I233" s="20" t="s">
        <v>191</v>
      </c>
      <c r="J233" s="26">
        <v>62</v>
      </c>
      <c r="K233" s="20">
        <v>2</v>
      </c>
      <c r="L233" s="38"/>
      <c r="M233" s="38"/>
      <c r="N233" s="38"/>
      <c r="O233" s="38"/>
      <c r="P233" s="27"/>
    </row>
    <row r="234" spans="1:16" ht="52.5" customHeight="1" x14ac:dyDescent="0.25">
      <c r="A234" s="24"/>
      <c r="B234" s="20" t="s">
        <v>499</v>
      </c>
      <c r="C234" s="20" t="s">
        <v>396</v>
      </c>
      <c r="D234" s="28"/>
      <c r="E234" s="26">
        <v>4</v>
      </c>
      <c r="F234" s="28"/>
      <c r="G234" s="31"/>
      <c r="H234" s="25"/>
      <c r="I234" s="20" t="s">
        <v>195</v>
      </c>
      <c r="J234" s="26">
        <v>62</v>
      </c>
      <c r="K234" s="20">
        <v>2</v>
      </c>
      <c r="L234" s="38"/>
      <c r="M234" s="38"/>
      <c r="N234" s="38"/>
      <c r="O234" s="38"/>
      <c r="P234" s="27"/>
    </row>
    <row r="235" spans="1:16" ht="41.25" customHeight="1" x14ac:dyDescent="0.25">
      <c r="A235" s="24"/>
      <c r="B235" s="20" t="s">
        <v>500</v>
      </c>
      <c r="C235" s="20" t="s">
        <v>303</v>
      </c>
      <c r="D235" s="28"/>
      <c r="E235" s="26">
        <v>21</v>
      </c>
      <c r="F235" s="28"/>
      <c r="G235" s="33" t="s">
        <v>501</v>
      </c>
      <c r="H235" s="20" t="s">
        <v>233</v>
      </c>
      <c r="I235" s="29" t="s">
        <v>203</v>
      </c>
      <c r="J235" s="26">
        <v>46</v>
      </c>
      <c r="K235" s="29">
        <v>2</v>
      </c>
      <c r="L235" s="38"/>
      <c r="M235" s="38"/>
      <c r="N235" s="38"/>
      <c r="O235" s="38"/>
      <c r="P235" s="27"/>
    </row>
    <row r="236" spans="1:16" ht="30" x14ac:dyDescent="0.25">
      <c r="A236" s="24"/>
      <c r="B236" s="20" t="s">
        <v>502</v>
      </c>
      <c r="C236" s="20" t="s">
        <v>305</v>
      </c>
      <c r="D236" s="28"/>
      <c r="E236" s="26">
        <v>12</v>
      </c>
      <c r="F236" s="28"/>
      <c r="G236" s="33" t="s">
        <v>503</v>
      </c>
      <c r="H236" s="20" t="s">
        <v>296</v>
      </c>
      <c r="I236" s="25"/>
      <c r="J236" s="26">
        <v>23</v>
      </c>
      <c r="K236" s="25"/>
      <c r="L236" s="38"/>
      <c r="M236" s="38"/>
      <c r="N236" s="38"/>
      <c r="O236" s="38"/>
      <c r="P236" s="27"/>
    </row>
    <row r="237" spans="1:16" ht="45" x14ac:dyDescent="0.25">
      <c r="A237" s="24"/>
      <c r="B237" s="20" t="s">
        <v>504</v>
      </c>
      <c r="C237" s="20" t="s">
        <v>172</v>
      </c>
      <c r="D237" s="28"/>
      <c r="E237" s="26">
        <v>12</v>
      </c>
      <c r="F237" s="28"/>
      <c r="G237" s="33" t="s">
        <v>505</v>
      </c>
      <c r="H237" s="20" t="s">
        <v>380</v>
      </c>
      <c r="I237" s="20" t="s">
        <v>205</v>
      </c>
      <c r="J237" s="26">
        <v>56</v>
      </c>
      <c r="K237" s="20">
        <v>2</v>
      </c>
      <c r="L237" s="38"/>
      <c r="M237" s="38"/>
      <c r="N237" s="38"/>
      <c r="O237" s="38"/>
      <c r="P237" s="27"/>
    </row>
    <row r="238" spans="1:16" ht="26.25" customHeight="1" x14ac:dyDescent="0.25">
      <c r="A238" s="24"/>
      <c r="B238" s="20" t="s">
        <v>506</v>
      </c>
      <c r="C238" s="20" t="s">
        <v>326</v>
      </c>
      <c r="D238" s="25"/>
      <c r="E238" s="26">
        <v>6</v>
      </c>
      <c r="F238" s="25"/>
      <c r="G238" s="33" t="s">
        <v>507</v>
      </c>
      <c r="H238" s="20" t="s">
        <v>213</v>
      </c>
      <c r="I238" s="20" t="s">
        <v>208</v>
      </c>
      <c r="J238" s="26">
        <v>52</v>
      </c>
      <c r="K238" s="20">
        <v>2</v>
      </c>
      <c r="L238" s="38"/>
      <c r="M238" s="38"/>
      <c r="N238" s="38"/>
      <c r="O238" s="38"/>
      <c r="P238" s="27"/>
    </row>
    <row r="239" spans="1:16" ht="30" x14ac:dyDescent="0.25">
      <c r="A239" s="24"/>
      <c r="B239" s="20" t="s">
        <v>508</v>
      </c>
      <c r="C239" s="20" t="s">
        <v>179</v>
      </c>
      <c r="D239" s="20" t="s">
        <v>177</v>
      </c>
      <c r="E239" s="26">
        <v>18</v>
      </c>
      <c r="F239" s="20">
        <v>1</v>
      </c>
      <c r="G239" s="34" t="s">
        <v>509</v>
      </c>
      <c r="H239" s="29" t="s">
        <v>391</v>
      </c>
      <c r="I239" s="20" t="s">
        <v>210</v>
      </c>
      <c r="J239" s="26">
        <v>60</v>
      </c>
      <c r="K239" s="20">
        <v>2</v>
      </c>
      <c r="L239" s="38"/>
      <c r="M239" s="38"/>
      <c r="N239" s="38"/>
      <c r="O239" s="38"/>
      <c r="P239" s="27"/>
    </row>
    <row r="240" spans="1:16" ht="45" customHeight="1" x14ac:dyDescent="0.25">
      <c r="A240" s="24"/>
      <c r="B240" s="20" t="s">
        <v>510</v>
      </c>
      <c r="C240" s="20" t="s">
        <v>253</v>
      </c>
      <c r="D240" s="29" t="s">
        <v>168</v>
      </c>
      <c r="E240" s="26">
        <v>31</v>
      </c>
      <c r="F240" s="29">
        <v>2</v>
      </c>
      <c r="G240" s="31"/>
      <c r="H240" s="25"/>
      <c r="I240" s="29" t="s">
        <v>214</v>
      </c>
      <c r="J240" s="26">
        <v>35</v>
      </c>
      <c r="K240" s="29">
        <v>2</v>
      </c>
      <c r="L240" s="38"/>
      <c r="M240" s="38"/>
      <c r="N240" s="38"/>
      <c r="O240" s="38"/>
      <c r="P240" s="27"/>
    </row>
    <row r="241" spans="1:16" ht="41.25" customHeight="1" x14ac:dyDescent="0.25">
      <c r="A241" s="24"/>
      <c r="B241" s="20" t="s">
        <v>511</v>
      </c>
      <c r="C241" s="20" t="s">
        <v>307</v>
      </c>
      <c r="D241" s="28"/>
      <c r="E241" s="26">
        <v>24</v>
      </c>
      <c r="F241" s="28"/>
      <c r="G241" s="34" t="s">
        <v>512</v>
      </c>
      <c r="H241" s="29" t="s">
        <v>237</v>
      </c>
      <c r="I241" s="25"/>
      <c r="J241" s="26">
        <v>29</v>
      </c>
      <c r="K241" s="25"/>
      <c r="L241" s="38"/>
      <c r="M241" s="38"/>
      <c r="N241" s="38"/>
      <c r="O241" s="38"/>
      <c r="P241" s="27"/>
    </row>
    <row r="242" spans="1:16" ht="63.75" customHeight="1" x14ac:dyDescent="0.25">
      <c r="A242" s="24"/>
      <c r="B242" s="20" t="s">
        <v>513</v>
      </c>
      <c r="C242" s="20" t="s">
        <v>514</v>
      </c>
      <c r="D242" s="28"/>
      <c r="E242" s="26">
        <v>11</v>
      </c>
      <c r="F242" s="28"/>
      <c r="G242" s="31"/>
      <c r="H242" s="25"/>
      <c r="I242" s="20" t="s">
        <v>219</v>
      </c>
      <c r="J242" s="26">
        <v>70</v>
      </c>
      <c r="K242" s="20">
        <v>3</v>
      </c>
      <c r="L242" s="38"/>
      <c r="M242" s="38"/>
      <c r="N242" s="38"/>
      <c r="O242" s="38"/>
      <c r="P242" s="27"/>
    </row>
    <row r="243" spans="1:16" ht="49.5" customHeight="1" x14ac:dyDescent="0.25">
      <c r="A243" s="24"/>
      <c r="B243" s="20" t="s">
        <v>515</v>
      </c>
      <c r="C243" s="20" t="s">
        <v>98</v>
      </c>
      <c r="D243" s="25"/>
      <c r="E243" s="26">
        <v>2</v>
      </c>
      <c r="F243" s="25"/>
      <c r="G243" s="34" t="s">
        <v>516</v>
      </c>
      <c r="H243" s="29" t="s">
        <v>82</v>
      </c>
      <c r="I243" s="20" t="s">
        <v>220</v>
      </c>
      <c r="J243" s="26">
        <v>51</v>
      </c>
      <c r="K243" s="20">
        <v>2</v>
      </c>
      <c r="L243" s="38"/>
      <c r="M243" s="38"/>
      <c r="N243" s="38"/>
      <c r="O243" s="38"/>
      <c r="P243" s="27"/>
    </row>
    <row r="244" spans="1:16" ht="60" customHeight="1" x14ac:dyDescent="0.25">
      <c r="A244" s="24"/>
      <c r="B244" s="20" t="s">
        <v>517</v>
      </c>
      <c r="C244" s="20" t="s">
        <v>444</v>
      </c>
      <c r="D244" s="29" t="s">
        <v>182</v>
      </c>
      <c r="E244" s="26">
        <v>52</v>
      </c>
      <c r="F244" s="29">
        <v>3</v>
      </c>
      <c r="G244" s="31"/>
      <c r="H244" s="25"/>
      <c r="I244" s="20" t="s">
        <v>221</v>
      </c>
      <c r="J244" s="26">
        <v>51</v>
      </c>
      <c r="K244" s="20">
        <v>2</v>
      </c>
      <c r="L244" s="38"/>
      <c r="M244" s="38"/>
      <c r="N244" s="38"/>
      <c r="O244" s="38"/>
      <c r="P244" s="27"/>
    </row>
    <row r="245" spans="1:16" ht="48" customHeight="1" x14ac:dyDescent="0.25">
      <c r="A245" s="24"/>
      <c r="B245" s="20" t="s">
        <v>518</v>
      </c>
      <c r="C245" s="20" t="s">
        <v>118</v>
      </c>
      <c r="D245" s="25"/>
      <c r="E245" s="26">
        <v>21</v>
      </c>
      <c r="F245" s="25"/>
      <c r="G245" s="33" t="s">
        <v>519</v>
      </c>
      <c r="H245" s="20" t="s">
        <v>421</v>
      </c>
      <c r="I245" s="20" t="s">
        <v>226</v>
      </c>
      <c r="J245" s="26">
        <v>41</v>
      </c>
      <c r="K245" s="20">
        <v>2</v>
      </c>
      <c r="L245" s="38"/>
      <c r="M245" s="38"/>
      <c r="N245" s="38"/>
      <c r="O245" s="38"/>
      <c r="P245" s="27"/>
    </row>
    <row r="246" spans="1:16" ht="45.75" customHeight="1" x14ac:dyDescent="0.25">
      <c r="A246" s="24"/>
      <c r="B246" s="20" t="s">
        <v>520</v>
      </c>
      <c r="C246" s="20" t="s">
        <v>259</v>
      </c>
      <c r="D246" s="20" t="s">
        <v>185</v>
      </c>
      <c r="E246" s="26">
        <v>50</v>
      </c>
      <c r="F246" s="20">
        <v>2</v>
      </c>
      <c r="G246" s="33" t="s">
        <v>521</v>
      </c>
      <c r="H246" s="20" t="s">
        <v>273</v>
      </c>
      <c r="I246" s="20" t="s">
        <v>228</v>
      </c>
      <c r="J246" s="26">
        <v>40</v>
      </c>
      <c r="K246" s="20">
        <v>2</v>
      </c>
      <c r="L246" s="38"/>
      <c r="M246" s="38"/>
      <c r="N246" s="38"/>
      <c r="O246" s="38"/>
      <c r="P246" s="27"/>
    </row>
    <row r="247" spans="1:16" ht="39" customHeight="1" x14ac:dyDescent="0.25">
      <c r="A247" s="24"/>
      <c r="B247" s="20" t="s">
        <v>522</v>
      </c>
      <c r="C247" s="20" t="s">
        <v>223</v>
      </c>
      <c r="D247" s="29" t="s">
        <v>188</v>
      </c>
      <c r="E247" s="26">
        <v>25</v>
      </c>
      <c r="F247" s="29">
        <v>2</v>
      </c>
      <c r="G247" s="34" t="s">
        <v>523</v>
      </c>
      <c r="H247" s="29" t="s">
        <v>244</v>
      </c>
      <c r="I247" s="20" t="s">
        <v>231</v>
      </c>
      <c r="J247" s="26">
        <v>45</v>
      </c>
      <c r="K247" s="20">
        <v>2</v>
      </c>
      <c r="L247" s="38"/>
      <c r="M247" s="38"/>
      <c r="N247" s="38"/>
      <c r="O247" s="38"/>
      <c r="P247" s="27"/>
    </row>
    <row r="248" spans="1:16" ht="47.25" customHeight="1" x14ac:dyDescent="0.25">
      <c r="A248" s="24"/>
      <c r="B248" s="20" t="s">
        <v>524</v>
      </c>
      <c r="C248" s="20" t="s">
        <v>55</v>
      </c>
      <c r="D248" s="25"/>
      <c r="E248" s="26">
        <v>35</v>
      </c>
      <c r="F248" s="25"/>
      <c r="G248" s="31"/>
      <c r="H248" s="25"/>
      <c r="I248" s="20" t="s">
        <v>234</v>
      </c>
      <c r="J248" s="26">
        <v>44</v>
      </c>
      <c r="K248" s="20">
        <v>2</v>
      </c>
      <c r="L248" s="38"/>
      <c r="M248" s="38"/>
      <c r="N248" s="38"/>
      <c r="O248" s="38"/>
      <c r="P248" s="27"/>
    </row>
    <row r="249" spans="1:16" ht="32.25" customHeight="1" x14ac:dyDescent="0.25">
      <c r="A249" s="24"/>
      <c r="B249" s="29" t="s">
        <v>525</v>
      </c>
      <c r="C249" s="29" t="s">
        <v>263</v>
      </c>
      <c r="D249" s="20" t="s">
        <v>191</v>
      </c>
      <c r="E249" s="26">
        <v>52</v>
      </c>
      <c r="F249" s="20">
        <v>2</v>
      </c>
      <c r="G249" s="33" t="s">
        <v>526</v>
      </c>
      <c r="H249" s="20" t="s">
        <v>145</v>
      </c>
      <c r="I249" s="20" t="s">
        <v>238</v>
      </c>
      <c r="J249" s="26">
        <v>31</v>
      </c>
      <c r="K249" s="20">
        <v>1</v>
      </c>
      <c r="L249" s="38"/>
      <c r="M249" s="38"/>
      <c r="N249" s="38"/>
      <c r="O249" s="38"/>
      <c r="P249" s="27"/>
    </row>
    <row r="250" spans="1:16" ht="30" customHeight="1" x14ac:dyDescent="0.25">
      <c r="A250" s="24"/>
      <c r="B250" s="25"/>
      <c r="C250" s="25"/>
      <c r="D250" s="20" t="s">
        <v>195</v>
      </c>
      <c r="E250" s="26">
        <v>52</v>
      </c>
      <c r="F250" s="20">
        <v>2</v>
      </c>
      <c r="G250" s="33" t="s">
        <v>527</v>
      </c>
      <c r="H250" s="20" t="s">
        <v>528</v>
      </c>
      <c r="I250" s="20" t="s">
        <v>529</v>
      </c>
      <c r="J250" s="26">
        <v>100</v>
      </c>
      <c r="K250" s="20">
        <v>3</v>
      </c>
      <c r="L250" s="38"/>
      <c r="M250" s="38"/>
      <c r="N250" s="38"/>
      <c r="O250" s="38"/>
      <c r="P250" s="27"/>
    </row>
    <row r="251" spans="1:16" ht="41.25" customHeight="1" x14ac:dyDescent="0.25">
      <c r="A251" s="24"/>
      <c r="B251" s="29" t="s">
        <v>530</v>
      </c>
      <c r="C251" s="29" t="s">
        <v>202</v>
      </c>
      <c r="D251" s="20" t="s">
        <v>203</v>
      </c>
      <c r="E251" s="26">
        <v>74</v>
      </c>
      <c r="F251" s="20">
        <v>3</v>
      </c>
      <c r="G251" s="34" t="s">
        <v>531</v>
      </c>
      <c r="H251" s="29" t="s">
        <v>218</v>
      </c>
      <c r="I251" s="20" t="s">
        <v>245</v>
      </c>
      <c r="J251" s="26">
        <v>38</v>
      </c>
      <c r="K251" s="20">
        <v>1</v>
      </c>
      <c r="L251" s="38"/>
      <c r="M251" s="38"/>
      <c r="N251" s="38"/>
      <c r="O251" s="38"/>
      <c r="P251" s="27"/>
    </row>
    <row r="252" spans="1:16" ht="43.5" customHeight="1" x14ac:dyDescent="0.25">
      <c r="A252" s="24"/>
      <c r="B252" s="28"/>
      <c r="C252" s="28"/>
      <c r="D252" s="20" t="s">
        <v>205</v>
      </c>
      <c r="E252" s="26">
        <v>61</v>
      </c>
      <c r="F252" s="20">
        <v>2</v>
      </c>
      <c r="G252" s="27"/>
      <c r="H252" s="28"/>
      <c r="I252" s="20" t="s">
        <v>246</v>
      </c>
      <c r="J252" s="26">
        <v>38</v>
      </c>
      <c r="K252" s="20">
        <v>1</v>
      </c>
      <c r="L252" s="38"/>
      <c r="M252" s="38"/>
      <c r="N252" s="38"/>
      <c r="O252" s="38"/>
      <c r="P252" s="27"/>
    </row>
    <row r="253" spans="1:16" ht="28.5" customHeight="1" x14ac:dyDescent="0.25">
      <c r="A253" s="24"/>
      <c r="B253" s="28"/>
      <c r="C253" s="28"/>
      <c r="D253" s="20" t="s">
        <v>208</v>
      </c>
      <c r="E253" s="26">
        <v>61</v>
      </c>
      <c r="F253" s="20">
        <v>2</v>
      </c>
      <c r="G253" s="27"/>
      <c r="H253" s="28"/>
      <c r="I253" s="20" t="s">
        <v>251</v>
      </c>
      <c r="J253" s="26">
        <v>38</v>
      </c>
      <c r="K253" s="20">
        <v>1</v>
      </c>
      <c r="L253" s="38"/>
      <c r="M253" s="38"/>
      <c r="N253" s="38"/>
      <c r="O253" s="38"/>
      <c r="P253" s="27"/>
    </row>
    <row r="254" spans="1:16" ht="28.5" customHeight="1" x14ac:dyDescent="0.25">
      <c r="A254" s="24"/>
      <c r="B254" s="25"/>
      <c r="C254" s="25"/>
      <c r="D254" s="20" t="s">
        <v>210</v>
      </c>
      <c r="E254" s="26">
        <v>61</v>
      </c>
      <c r="F254" s="20">
        <v>2</v>
      </c>
      <c r="G254" s="27"/>
      <c r="H254" s="28"/>
      <c r="I254" s="20" t="s">
        <v>260</v>
      </c>
      <c r="J254" s="26">
        <v>37</v>
      </c>
      <c r="K254" s="20">
        <v>1</v>
      </c>
      <c r="L254" s="38"/>
      <c r="M254" s="38"/>
      <c r="N254" s="38"/>
      <c r="O254" s="38"/>
      <c r="P254" s="27"/>
    </row>
    <row r="255" spans="1:16" ht="46.5" customHeight="1" x14ac:dyDescent="0.25">
      <c r="A255" s="24"/>
      <c r="B255" s="20" t="s">
        <v>532</v>
      </c>
      <c r="C255" s="20" t="s">
        <v>127</v>
      </c>
      <c r="D255" s="29" t="s">
        <v>214</v>
      </c>
      <c r="E255" s="26">
        <v>46</v>
      </c>
      <c r="F255" s="29">
        <v>2</v>
      </c>
      <c r="G255" s="31"/>
      <c r="H255" s="25"/>
      <c r="I255" s="20" t="s">
        <v>264</v>
      </c>
      <c r="J255" s="26">
        <v>36</v>
      </c>
      <c r="K255" s="20">
        <v>1</v>
      </c>
      <c r="L255" s="38"/>
      <c r="M255" s="38"/>
      <c r="N255" s="38"/>
      <c r="O255" s="38"/>
      <c r="P255" s="27"/>
    </row>
    <row r="256" spans="1:16" ht="44.25" customHeight="1" x14ac:dyDescent="0.25">
      <c r="A256" s="24"/>
      <c r="B256" s="20" t="s">
        <v>533</v>
      </c>
      <c r="C256" s="20" t="s">
        <v>97</v>
      </c>
      <c r="D256" s="25"/>
      <c r="E256" s="26">
        <v>14</v>
      </c>
      <c r="F256" s="25"/>
      <c r="G256" s="34" t="s">
        <v>534</v>
      </c>
      <c r="H256" s="29" t="s">
        <v>388</v>
      </c>
      <c r="I256" s="20" t="s">
        <v>266</v>
      </c>
      <c r="J256" s="26">
        <v>45</v>
      </c>
      <c r="K256" s="20">
        <v>1</v>
      </c>
      <c r="L256" s="38"/>
      <c r="M256" s="38"/>
      <c r="N256" s="38"/>
      <c r="O256" s="38"/>
      <c r="P256" s="27"/>
    </row>
    <row r="257" spans="1:16" ht="41.25" customHeight="1" x14ac:dyDescent="0.25">
      <c r="A257" s="24"/>
      <c r="B257" s="29" t="s">
        <v>535</v>
      </c>
      <c r="C257" s="29" t="s">
        <v>287</v>
      </c>
      <c r="D257" s="20" t="s">
        <v>219</v>
      </c>
      <c r="E257" s="26">
        <v>76</v>
      </c>
      <c r="F257" s="20">
        <v>3</v>
      </c>
      <c r="G257" s="27"/>
      <c r="H257" s="28"/>
      <c r="I257" s="20" t="s">
        <v>269</v>
      </c>
      <c r="J257" s="26">
        <v>44</v>
      </c>
      <c r="K257" s="20">
        <v>1</v>
      </c>
      <c r="L257" s="38"/>
      <c r="M257" s="38"/>
      <c r="N257" s="38"/>
      <c r="O257" s="38"/>
      <c r="P257" s="27"/>
    </row>
    <row r="258" spans="1:16" ht="50.25" customHeight="1" x14ac:dyDescent="0.25">
      <c r="A258" s="24"/>
      <c r="B258" s="28"/>
      <c r="C258" s="28"/>
      <c r="D258" s="20" t="s">
        <v>220</v>
      </c>
      <c r="E258" s="26">
        <v>65</v>
      </c>
      <c r="F258" s="20">
        <v>2</v>
      </c>
      <c r="G258" s="31"/>
      <c r="H258" s="25"/>
      <c r="I258" s="20" t="s">
        <v>274</v>
      </c>
      <c r="J258" s="26">
        <v>44</v>
      </c>
      <c r="K258" s="20">
        <v>1</v>
      </c>
      <c r="L258" s="38"/>
      <c r="M258" s="38"/>
      <c r="N258" s="38"/>
      <c r="O258" s="38"/>
      <c r="P258" s="27"/>
    </row>
    <row r="259" spans="1:16" ht="41.25" customHeight="1" x14ac:dyDescent="0.25">
      <c r="A259" s="24"/>
      <c r="B259" s="25"/>
      <c r="C259" s="25"/>
      <c r="D259" s="20" t="s">
        <v>221</v>
      </c>
      <c r="E259" s="26">
        <v>65</v>
      </c>
      <c r="F259" s="20">
        <v>2</v>
      </c>
      <c r="G259" s="39"/>
      <c r="H259" s="37"/>
      <c r="I259" s="37"/>
      <c r="J259" s="37"/>
      <c r="K259" s="37"/>
      <c r="L259" s="38"/>
      <c r="M259" s="38"/>
      <c r="N259" s="38"/>
      <c r="O259" s="38"/>
      <c r="P259" s="27"/>
    </row>
    <row r="260" spans="1:16" ht="41.25" customHeight="1" x14ac:dyDescent="0.25">
      <c r="A260" s="24"/>
      <c r="B260" s="20" t="s">
        <v>536</v>
      </c>
      <c r="C260" s="29" t="s">
        <v>320</v>
      </c>
      <c r="D260" s="29" t="s">
        <v>226</v>
      </c>
      <c r="E260" s="39">
        <v>59</v>
      </c>
      <c r="F260" s="29">
        <v>2</v>
      </c>
      <c r="G260" s="40"/>
      <c r="H260" s="38"/>
      <c r="I260" s="38"/>
      <c r="J260" s="38"/>
      <c r="K260" s="38"/>
      <c r="L260" s="38"/>
      <c r="M260" s="38"/>
      <c r="N260" s="38"/>
      <c r="O260" s="38"/>
      <c r="P260" s="27"/>
    </row>
    <row r="261" spans="1:16" ht="41.25" customHeight="1" x14ac:dyDescent="0.25">
      <c r="A261" s="24"/>
      <c r="B261" s="20" t="s">
        <v>537</v>
      </c>
      <c r="C261" s="28"/>
      <c r="D261" s="28"/>
      <c r="E261" s="40"/>
      <c r="F261" s="28"/>
      <c r="G261" s="40"/>
      <c r="H261" s="38"/>
      <c r="I261" s="38"/>
      <c r="J261" s="38"/>
      <c r="K261" s="38"/>
      <c r="L261" s="38"/>
      <c r="M261" s="38"/>
      <c r="N261" s="38"/>
      <c r="O261" s="38"/>
      <c r="P261" s="27"/>
    </row>
    <row r="262" spans="1:16" ht="41.25" customHeight="1" x14ac:dyDescent="0.25">
      <c r="A262" s="24"/>
      <c r="B262" s="20" t="s">
        <v>538</v>
      </c>
      <c r="C262" s="28"/>
      <c r="D262" s="28"/>
      <c r="E262" s="40"/>
      <c r="F262" s="28"/>
      <c r="G262" s="40"/>
      <c r="H262" s="38"/>
      <c r="I262" s="38"/>
      <c r="J262" s="38"/>
      <c r="K262" s="38"/>
      <c r="L262" s="38"/>
      <c r="M262" s="38"/>
      <c r="N262" s="38"/>
      <c r="O262" s="38"/>
      <c r="P262" s="27"/>
    </row>
    <row r="263" spans="1:16" ht="51" customHeight="1" x14ac:dyDescent="0.25">
      <c r="A263" s="24"/>
      <c r="B263" s="20" t="s">
        <v>539</v>
      </c>
      <c r="C263" s="25"/>
      <c r="D263" s="25"/>
      <c r="E263" s="41"/>
      <c r="F263" s="25"/>
      <c r="G263" s="40"/>
      <c r="H263" s="38"/>
      <c r="I263" s="38"/>
      <c r="J263" s="38"/>
      <c r="K263" s="38"/>
      <c r="L263" s="38"/>
      <c r="M263" s="38"/>
      <c r="N263" s="38"/>
      <c r="O263" s="38"/>
      <c r="P263" s="27"/>
    </row>
    <row r="264" spans="1:16" ht="41.25" customHeight="1" x14ac:dyDescent="0.25">
      <c r="A264" s="24"/>
      <c r="B264" s="20" t="s">
        <v>540</v>
      </c>
      <c r="C264" s="20" t="s">
        <v>80</v>
      </c>
      <c r="D264" s="20" t="s">
        <v>228</v>
      </c>
      <c r="E264" s="26">
        <v>40</v>
      </c>
      <c r="F264" s="20">
        <v>2</v>
      </c>
      <c r="G264" s="40"/>
      <c r="H264" s="38"/>
      <c r="I264" s="38"/>
      <c r="J264" s="38"/>
      <c r="K264" s="38"/>
      <c r="L264" s="38"/>
      <c r="M264" s="38"/>
      <c r="N264" s="38"/>
      <c r="O264" s="38"/>
      <c r="P264" s="27"/>
    </row>
    <row r="265" spans="1:16" ht="30" customHeight="1" x14ac:dyDescent="0.25">
      <c r="A265" s="24"/>
      <c r="B265" s="29" t="s">
        <v>541</v>
      </c>
      <c r="C265" s="29" t="s">
        <v>39</v>
      </c>
      <c r="D265" s="20" t="s">
        <v>231</v>
      </c>
      <c r="E265" s="26">
        <v>45</v>
      </c>
      <c r="F265" s="20">
        <v>2</v>
      </c>
      <c r="G265" s="40"/>
      <c r="H265" s="38"/>
      <c r="I265" s="38"/>
      <c r="J265" s="38"/>
      <c r="K265" s="38"/>
      <c r="L265" s="38"/>
      <c r="M265" s="38"/>
      <c r="N265" s="38"/>
      <c r="O265" s="38"/>
      <c r="P265" s="27"/>
    </row>
    <row r="266" spans="1:16" ht="26.25" customHeight="1" x14ac:dyDescent="0.25">
      <c r="A266" s="24"/>
      <c r="B266" s="28"/>
      <c r="C266" s="28"/>
      <c r="D266" s="20" t="s">
        <v>234</v>
      </c>
      <c r="E266" s="26">
        <v>44</v>
      </c>
      <c r="F266" s="20">
        <v>2</v>
      </c>
      <c r="G266" s="40"/>
      <c r="H266" s="38"/>
      <c r="I266" s="38"/>
      <c r="J266" s="38"/>
      <c r="K266" s="38"/>
      <c r="L266" s="38"/>
      <c r="M266" s="38"/>
      <c r="N266" s="38"/>
      <c r="O266" s="38"/>
      <c r="P266" s="27"/>
    </row>
    <row r="267" spans="1:16" ht="27.75" customHeight="1" x14ac:dyDescent="0.25">
      <c r="A267" s="24"/>
      <c r="B267" s="28"/>
      <c r="C267" s="28"/>
      <c r="D267" s="20" t="s">
        <v>238</v>
      </c>
      <c r="E267" s="26">
        <v>44</v>
      </c>
      <c r="F267" s="20">
        <v>2</v>
      </c>
      <c r="G267" s="40"/>
      <c r="H267" s="38"/>
      <c r="I267" s="38"/>
      <c r="J267" s="38"/>
      <c r="K267" s="38"/>
      <c r="L267" s="38"/>
      <c r="M267" s="38"/>
      <c r="N267" s="38"/>
      <c r="O267" s="38"/>
      <c r="P267" s="27"/>
    </row>
    <row r="268" spans="1:16" ht="27.75" customHeight="1" x14ac:dyDescent="0.25">
      <c r="A268" s="24"/>
      <c r="B268" s="25"/>
      <c r="C268" s="25"/>
      <c r="D268" s="20" t="s">
        <v>240</v>
      </c>
      <c r="E268" s="26">
        <v>44</v>
      </c>
      <c r="F268" s="20">
        <v>2</v>
      </c>
      <c r="G268" s="40"/>
      <c r="H268" s="38"/>
      <c r="I268" s="38"/>
      <c r="J268" s="38"/>
      <c r="K268" s="38"/>
      <c r="L268" s="38"/>
      <c r="M268" s="38"/>
      <c r="N268" s="38"/>
      <c r="O268" s="38"/>
      <c r="P268" s="27"/>
    </row>
    <row r="269" spans="1:16" ht="15" customHeight="1" x14ac:dyDescent="0.25">
      <c r="A269" s="24"/>
      <c r="B269" s="29" t="s">
        <v>542</v>
      </c>
      <c r="C269" s="29" t="s">
        <v>287</v>
      </c>
      <c r="D269" s="29" t="s">
        <v>543</v>
      </c>
      <c r="E269" s="26">
        <v>70</v>
      </c>
      <c r="F269" s="29">
        <v>3</v>
      </c>
      <c r="G269" s="40"/>
      <c r="H269" s="38"/>
      <c r="I269" s="38"/>
      <c r="J269" s="38"/>
      <c r="K269" s="38"/>
      <c r="L269" s="38"/>
      <c r="M269" s="38"/>
      <c r="N269" s="38"/>
      <c r="O269" s="38"/>
      <c r="P269" s="27"/>
    </row>
    <row r="270" spans="1:16" x14ac:dyDescent="0.25">
      <c r="A270" s="24"/>
      <c r="B270" s="28"/>
      <c r="C270" s="28"/>
      <c r="D270" s="28"/>
      <c r="E270" s="26">
        <v>70</v>
      </c>
      <c r="F270" s="28"/>
      <c r="G270" s="40"/>
      <c r="H270" s="38"/>
      <c r="I270" s="38"/>
      <c r="J270" s="38"/>
      <c r="K270" s="38"/>
      <c r="L270" s="38"/>
      <c r="M270" s="38"/>
      <c r="N270" s="38"/>
      <c r="O270" s="38"/>
      <c r="P270" s="27"/>
    </row>
    <row r="271" spans="1:16" ht="30.75" customHeight="1" x14ac:dyDescent="0.25">
      <c r="A271" s="24"/>
      <c r="B271" s="25"/>
      <c r="C271" s="25"/>
      <c r="D271" s="25"/>
      <c r="E271" s="26">
        <v>66</v>
      </c>
      <c r="F271" s="25"/>
      <c r="G271" s="40"/>
      <c r="H271" s="38"/>
      <c r="I271" s="38"/>
      <c r="J271" s="38"/>
      <c r="K271" s="38"/>
      <c r="L271" s="38"/>
      <c r="M271" s="38"/>
      <c r="N271" s="38"/>
      <c r="O271" s="38"/>
      <c r="P271" s="27"/>
    </row>
    <row r="272" spans="1:16" ht="21" customHeight="1" x14ac:dyDescent="0.25">
      <c r="A272" s="24"/>
      <c r="B272" s="29" t="s">
        <v>544</v>
      </c>
      <c r="C272" s="29" t="s">
        <v>278</v>
      </c>
      <c r="D272" s="20" t="s">
        <v>245</v>
      </c>
      <c r="E272" s="26">
        <v>39</v>
      </c>
      <c r="F272" s="20">
        <v>1</v>
      </c>
      <c r="G272" s="40"/>
      <c r="H272" s="38"/>
      <c r="I272" s="38"/>
      <c r="J272" s="38"/>
      <c r="K272" s="38"/>
      <c r="L272" s="38"/>
      <c r="M272" s="38"/>
      <c r="N272" s="38"/>
      <c r="O272" s="38"/>
      <c r="P272" s="27"/>
    </row>
    <row r="273" spans="1:16" ht="30" customHeight="1" x14ac:dyDescent="0.25">
      <c r="A273" s="24"/>
      <c r="B273" s="25"/>
      <c r="C273" s="25"/>
      <c r="D273" s="20" t="s">
        <v>246</v>
      </c>
      <c r="E273" s="26">
        <v>39</v>
      </c>
      <c r="F273" s="20">
        <v>1</v>
      </c>
      <c r="G273" s="40"/>
      <c r="H273" s="38"/>
      <c r="I273" s="38"/>
      <c r="J273" s="38"/>
      <c r="K273" s="38"/>
      <c r="L273" s="38"/>
      <c r="M273" s="38"/>
      <c r="N273" s="38"/>
      <c r="O273" s="38"/>
      <c r="P273" s="27"/>
    </row>
    <row r="274" spans="1:16" ht="36.75" customHeight="1" x14ac:dyDescent="0.25">
      <c r="A274" s="24"/>
      <c r="B274" s="20" t="s">
        <v>545</v>
      </c>
      <c r="C274" s="20" t="s">
        <v>60</v>
      </c>
      <c r="D274" s="29" t="s">
        <v>546</v>
      </c>
      <c r="E274" s="26">
        <v>19</v>
      </c>
      <c r="F274" s="29">
        <v>2</v>
      </c>
      <c r="G274" s="40"/>
      <c r="H274" s="38"/>
      <c r="I274" s="38"/>
      <c r="J274" s="38"/>
      <c r="K274" s="38"/>
      <c r="L274" s="38"/>
      <c r="M274" s="38"/>
      <c r="N274" s="38"/>
      <c r="O274" s="38"/>
      <c r="P274" s="27"/>
    </row>
    <row r="275" spans="1:16" ht="42" customHeight="1" thickBot="1" x14ac:dyDescent="0.3">
      <c r="A275" s="45"/>
      <c r="B275" s="20" t="s">
        <v>547</v>
      </c>
      <c r="C275" s="20" t="s">
        <v>87</v>
      </c>
      <c r="D275" s="46"/>
      <c r="E275" s="26">
        <v>32</v>
      </c>
      <c r="F275" s="46"/>
      <c r="G275" s="47"/>
      <c r="H275" s="48"/>
      <c r="I275" s="48"/>
      <c r="J275" s="48"/>
      <c r="K275" s="48"/>
      <c r="L275" s="48"/>
      <c r="M275" s="48"/>
      <c r="N275" s="48"/>
      <c r="O275" s="48"/>
      <c r="P275" s="49"/>
    </row>
    <row r="276" spans="1:16" ht="42" customHeight="1" thickTop="1" x14ac:dyDescent="0.25">
      <c r="A276" s="50" t="s">
        <v>310</v>
      </c>
      <c r="B276" s="51"/>
      <c r="C276" s="51"/>
      <c r="D276" s="51"/>
      <c r="E276" s="51"/>
      <c r="F276" s="52"/>
      <c r="G276" s="50" t="s">
        <v>311</v>
      </c>
      <c r="H276" s="51"/>
      <c r="I276" s="51"/>
      <c r="J276" s="51"/>
      <c r="K276" s="52"/>
      <c r="L276" s="50"/>
      <c r="M276" s="51"/>
      <c r="N276" s="51"/>
      <c r="O276" s="51"/>
      <c r="P276" s="52"/>
    </row>
    <row r="277" spans="1:16" ht="42" customHeight="1" thickBot="1" x14ac:dyDescent="0.3">
      <c r="A277" s="10" t="s">
        <v>6</v>
      </c>
      <c r="B277" s="10" t="s">
        <v>7</v>
      </c>
      <c r="C277" s="10" t="s">
        <v>8</v>
      </c>
      <c r="D277" s="10" t="s">
        <v>9</v>
      </c>
      <c r="E277" s="11" t="s">
        <v>10</v>
      </c>
      <c r="F277" s="12" t="s">
        <v>11</v>
      </c>
      <c r="G277" s="15" t="s">
        <v>7</v>
      </c>
      <c r="H277" s="10" t="s">
        <v>8</v>
      </c>
      <c r="I277" s="10" t="s">
        <v>9</v>
      </c>
      <c r="J277" s="11" t="s">
        <v>10</v>
      </c>
      <c r="K277" s="10" t="s">
        <v>11</v>
      </c>
      <c r="L277" s="53"/>
      <c r="M277" s="54"/>
      <c r="N277" s="54"/>
      <c r="O277" s="54"/>
      <c r="P277" s="55"/>
    </row>
    <row r="278" spans="1:16" ht="24.75" customHeight="1" thickTop="1" x14ac:dyDescent="0.25">
      <c r="A278" s="16" t="s">
        <v>548</v>
      </c>
      <c r="B278" s="17" t="s">
        <v>549</v>
      </c>
      <c r="C278" s="17" t="s">
        <v>353</v>
      </c>
      <c r="D278" s="22" t="s">
        <v>15</v>
      </c>
      <c r="E278" s="23">
        <v>75</v>
      </c>
      <c r="F278" s="20">
        <v>3</v>
      </c>
      <c r="G278" s="21" t="s">
        <v>550</v>
      </c>
      <c r="H278" s="17" t="s">
        <v>190</v>
      </c>
      <c r="I278" s="22" t="s">
        <v>15</v>
      </c>
      <c r="J278" s="23">
        <v>85</v>
      </c>
      <c r="K278" s="18">
        <v>3</v>
      </c>
      <c r="L278" s="56">
        <f>11</f>
        <v>11</v>
      </c>
      <c r="M278" s="57"/>
      <c r="N278" s="57"/>
      <c r="O278" s="57"/>
      <c r="P278" s="21"/>
    </row>
    <row r="279" spans="1:16" ht="24.75" customHeight="1" x14ac:dyDescent="0.25">
      <c r="A279" s="24"/>
      <c r="B279" s="28"/>
      <c r="C279" s="28"/>
      <c r="D279" s="20" t="s">
        <v>20</v>
      </c>
      <c r="E279" s="26">
        <v>75</v>
      </c>
      <c r="F279" s="20">
        <v>3</v>
      </c>
      <c r="G279" s="27"/>
      <c r="H279" s="28"/>
      <c r="I279" s="20" t="s">
        <v>20</v>
      </c>
      <c r="J279" s="26">
        <v>85</v>
      </c>
      <c r="K279" s="20">
        <v>3</v>
      </c>
      <c r="L279" s="40"/>
      <c r="M279" s="38"/>
      <c r="N279" s="38"/>
      <c r="O279" s="38"/>
      <c r="P279" s="27"/>
    </row>
    <row r="280" spans="1:16" ht="22.5" customHeight="1" x14ac:dyDescent="0.25">
      <c r="A280" s="24"/>
      <c r="B280" s="25"/>
      <c r="C280" s="25"/>
      <c r="D280" s="20" t="s">
        <v>23</v>
      </c>
      <c r="E280" s="26">
        <v>75</v>
      </c>
      <c r="F280" s="20">
        <v>3</v>
      </c>
      <c r="G280" s="31"/>
      <c r="H280" s="25"/>
      <c r="I280" s="20" t="s">
        <v>23</v>
      </c>
      <c r="J280" s="26">
        <v>85</v>
      </c>
      <c r="K280" s="20">
        <v>3</v>
      </c>
      <c r="L280" s="40"/>
      <c r="M280" s="38"/>
      <c r="N280" s="38"/>
      <c r="O280" s="38"/>
      <c r="P280" s="27"/>
    </row>
    <row r="281" spans="1:16" ht="28.5" customHeight="1" x14ac:dyDescent="0.25">
      <c r="A281" s="24"/>
      <c r="B281" s="20" t="s">
        <v>551</v>
      </c>
      <c r="C281" s="20" t="s">
        <v>356</v>
      </c>
      <c r="D281" s="29" t="s">
        <v>28</v>
      </c>
      <c r="E281" s="26">
        <v>46</v>
      </c>
      <c r="F281" s="29">
        <v>3</v>
      </c>
      <c r="G281" s="34" t="s">
        <v>552</v>
      </c>
      <c r="H281" s="29" t="s">
        <v>47</v>
      </c>
      <c r="I281" s="20" t="s">
        <v>28</v>
      </c>
      <c r="J281" s="26">
        <v>80</v>
      </c>
      <c r="K281" s="20">
        <v>3</v>
      </c>
      <c r="L281" s="40"/>
      <c r="M281" s="38"/>
      <c r="N281" s="38"/>
      <c r="O281" s="38"/>
      <c r="P281" s="27"/>
    </row>
    <row r="282" spans="1:16" ht="30" x14ac:dyDescent="0.25">
      <c r="A282" s="24"/>
      <c r="B282" s="20" t="s">
        <v>553</v>
      </c>
      <c r="C282" s="20" t="s">
        <v>289</v>
      </c>
      <c r="D282" s="25"/>
      <c r="E282" s="26">
        <v>33</v>
      </c>
      <c r="F282" s="25"/>
      <c r="G282" s="27"/>
      <c r="H282" s="28"/>
      <c r="I282" s="20" t="s">
        <v>31</v>
      </c>
      <c r="J282" s="26">
        <v>80</v>
      </c>
      <c r="K282" s="20">
        <v>3</v>
      </c>
      <c r="L282" s="40"/>
      <c r="M282" s="38"/>
      <c r="N282" s="38"/>
      <c r="O282" s="38"/>
      <c r="P282" s="27"/>
    </row>
    <row r="283" spans="1:16" ht="30" x14ac:dyDescent="0.25">
      <c r="A283" s="24"/>
      <c r="B283" s="20" t="s">
        <v>554</v>
      </c>
      <c r="C283" s="20" t="s">
        <v>360</v>
      </c>
      <c r="D283" s="29" t="s">
        <v>31</v>
      </c>
      <c r="E283" s="26">
        <v>5</v>
      </c>
      <c r="F283" s="29">
        <v>3</v>
      </c>
      <c r="G283" s="27"/>
      <c r="H283" s="28"/>
      <c r="I283" s="20" t="s">
        <v>40</v>
      </c>
      <c r="J283" s="26">
        <v>80</v>
      </c>
      <c r="K283" s="20">
        <v>3</v>
      </c>
      <c r="L283" s="40"/>
      <c r="M283" s="38"/>
      <c r="N283" s="38"/>
      <c r="O283" s="38"/>
      <c r="P283" s="27"/>
    </row>
    <row r="284" spans="1:16" ht="30" x14ac:dyDescent="0.25">
      <c r="A284" s="24"/>
      <c r="B284" s="3" t="s">
        <v>555</v>
      </c>
      <c r="C284" s="20" t="s">
        <v>148</v>
      </c>
      <c r="D284" s="28"/>
      <c r="E284" s="26">
        <v>68</v>
      </c>
      <c r="F284" s="28"/>
      <c r="G284" s="31"/>
      <c r="H284" s="25"/>
      <c r="I284" s="29" t="s">
        <v>45</v>
      </c>
      <c r="J284" s="26">
        <v>21</v>
      </c>
      <c r="K284" s="29">
        <v>3</v>
      </c>
      <c r="L284" s="40"/>
      <c r="M284" s="38"/>
      <c r="N284" s="38"/>
      <c r="O284" s="38"/>
      <c r="P284" s="27"/>
    </row>
    <row r="285" spans="1:16" ht="45" x14ac:dyDescent="0.25">
      <c r="A285" s="24"/>
      <c r="B285" s="20" t="s">
        <v>556</v>
      </c>
      <c r="C285" s="20" t="s">
        <v>108</v>
      </c>
      <c r="D285" s="28"/>
      <c r="E285" s="26">
        <v>5</v>
      </c>
      <c r="F285" s="28"/>
      <c r="G285" s="33" t="s">
        <v>557</v>
      </c>
      <c r="H285" s="20" t="s">
        <v>438</v>
      </c>
      <c r="I285" s="28"/>
      <c r="J285" s="26">
        <v>52</v>
      </c>
      <c r="K285" s="28"/>
      <c r="L285" s="40"/>
      <c r="M285" s="38"/>
      <c r="N285" s="38"/>
      <c r="O285" s="38"/>
      <c r="P285" s="27"/>
    </row>
    <row r="286" spans="1:16" ht="29.25" customHeight="1" x14ac:dyDescent="0.25">
      <c r="A286" s="24"/>
      <c r="B286" s="20" t="s">
        <v>558</v>
      </c>
      <c r="C286" s="20" t="s">
        <v>347</v>
      </c>
      <c r="D286" s="25"/>
      <c r="E286" s="26">
        <v>9</v>
      </c>
      <c r="F286" s="25"/>
      <c r="G286" s="33" t="s">
        <v>559</v>
      </c>
      <c r="H286" s="20" t="s">
        <v>102</v>
      </c>
      <c r="I286" s="25"/>
      <c r="J286" s="26">
        <v>2</v>
      </c>
      <c r="K286" s="25"/>
      <c r="L286" s="40"/>
      <c r="M286" s="38"/>
      <c r="N286" s="38"/>
      <c r="O286" s="38"/>
      <c r="P286" s="27"/>
    </row>
    <row r="287" spans="1:16" ht="45" customHeight="1" x14ac:dyDescent="0.25">
      <c r="A287" s="24"/>
      <c r="B287" s="20" t="s">
        <v>560</v>
      </c>
      <c r="C287" s="20" t="s">
        <v>37</v>
      </c>
      <c r="D287" s="29" t="s">
        <v>40</v>
      </c>
      <c r="E287" s="26">
        <v>13</v>
      </c>
      <c r="F287" s="29">
        <v>3</v>
      </c>
      <c r="G287" s="37" t="s">
        <v>561</v>
      </c>
      <c r="H287" s="34" t="s">
        <v>158</v>
      </c>
      <c r="I287" s="29" t="s">
        <v>50</v>
      </c>
      <c r="J287" s="26">
        <v>66</v>
      </c>
      <c r="K287" s="29">
        <v>3</v>
      </c>
      <c r="L287" s="40"/>
      <c r="M287" s="38"/>
      <c r="N287" s="38"/>
      <c r="O287" s="38"/>
      <c r="P287" s="27"/>
    </row>
    <row r="288" spans="1:16" ht="30" x14ac:dyDescent="0.25">
      <c r="A288" s="24"/>
      <c r="B288" s="20" t="s">
        <v>562</v>
      </c>
      <c r="C288" s="20" t="s">
        <v>100</v>
      </c>
      <c r="D288" s="28"/>
      <c r="E288" s="26">
        <v>27</v>
      </c>
      <c r="F288" s="28"/>
      <c r="G288" s="66"/>
      <c r="H288" s="31"/>
      <c r="I288" s="25"/>
      <c r="J288" s="26">
        <v>11</v>
      </c>
      <c r="K288" s="25"/>
      <c r="L288" s="40"/>
      <c r="M288" s="38"/>
      <c r="N288" s="38"/>
      <c r="O288" s="38"/>
      <c r="P288" s="27"/>
    </row>
    <row r="289" spans="1:16" ht="39" customHeight="1" x14ac:dyDescent="0.25">
      <c r="A289" s="24"/>
      <c r="B289" s="20" t="s">
        <v>563</v>
      </c>
      <c r="C289" s="20" t="s">
        <v>230</v>
      </c>
      <c r="D289" s="25"/>
      <c r="E289" s="26">
        <v>42</v>
      </c>
      <c r="F289" s="25"/>
      <c r="G289" s="33" t="s">
        <v>564</v>
      </c>
      <c r="H289" s="20" t="s">
        <v>90</v>
      </c>
      <c r="I289" s="29" t="s">
        <v>53</v>
      </c>
      <c r="J289" s="26">
        <v>35</v>
      </c>
      <c r="K289" s="29">
        <v>2</v>
      </c>
      <c r="L289" s="40"/>
      <c r="M289" s="38"/>
      <c r="N289" s="38"/>
      <c r="O289" s="38"/>
      <c r="P289" s="27"/>
    </row>
    <row r="290" spans="1:16" ht="43.5" customHeight="1" x14ac:dyDescent="0.25">
      <c r="A290" s="24"/>
      <c r="B290" s="20" t="s">
        <v>565</v>
      </c>
      <c r="C290" s="20" t="s">
        <v>170</v>
      </c>
      <c r="D290" s="29" t="s">
        <v>45</v>
      </c>
      <c r="E290" s="26">
        <v>60</v>
      </c>
      <c r="F290" s="29">
        <v>3</v>
      </c>
      <c r="G290" s="33" t="s">
        <v>566</v>
      </c>
      <c r="H290" s="20" t="s">
        <v>176</v>
      </c>
      <c r="I290" s="25"/>
      <c r="J290" s="26">
        <v>17</v>
      </c>
      <c r="K290" s="25"/>
      <c r="L290" s="40"/>
      <c r="M290" s="38"/>
      <c r="N290" s="38"/>
      <c r="O290" s="38"/>
      <c r="P290" s="27"/>
    </row>
    <row r="291" spans="1:16" ht="38.25" customHeight="1" x14ac:dyDescent="0.25">
      <c r="A291" s="24"/>
      <c r="B291" s="20" t="s">
        <v>567</v>
      </c>
      <c r="C291" s="20" t="s">
        <v>60</v>
      </c>
      <c r="D291" s="25"/>
      <c r="E291" s="26">
        <v>19</v>
      </c>
      <c r="F291" s="25"/>
      <c r="G291" s="33" t="s">
        <v>568</v>
      </c>
      <c r="H291" s="20" t="s">
        <v>146</v>
      </c>
      <c r="I291" s="29" t="s">
        <v>58</v>
      </c>
      <c r="J291" s="26">
        <v>13</v>
      </c>
      <c r="K291" s="29">
        <v>1</v>
      </c>
      <c r="L291" s="40"/>
      <c r="M291" s="38"/>
      <c r="N291" s="38"/>
      <c r="O291" s="38"/>
      <c r="P291" s="27"/>
    </row>
    <row r="292" spans="1:16" ht="50.25" customHeight="1" x14ac:dyDescent="0.25">
      <c r="A292" s="24"/>
      <c r="B292" s="20" t="s">
        <v>569</v>
      </c>
      <c r="C292" s="20" t="s">
        <v>378</v>
      </c>
      <c r="D292" s="29" t="s">
        <v>50</v>
      </c>
      <c r="E292" s="26">
        <v>20</v>
      </c>
      <c r="F292" s="29">
        <v>3</v>
      </c>
      <c r="G292" s="33" t="s">
        <v>570</v>
      </c>
      <c r="H292" s="20" t="s">
        <v>431</v>
      </c>
      <c r="I292" s="25"/>
      <c r="J292" s="26">
        <v>19</v>
      </c>
      <c r="K292" s="25"/>
      <c r="L292" s="40"/>
      <c r="M292" s="38"/>
      <c r="N292" s="38"/>
      <c r="O292" s="38"/>
      <c r="P292" s="27"/>
    </row>
    <row r="293" spans="1:16" ht="42.75" customHeight="1" x14ac:dyDescent="0.25">
      <c r="A293" s="24"/>
      <c r="B293" s="20" t="s">
        <v>571</v>
      </c>
      <c r="C293" s="20" t="s">
        <v>416</v>
      </c>
      <c r="D293" s="28"/>
      <c r="E293" s="26">
        <v>22</v>
      </c>
      <c r="F293" s="28"/>
      <c r="G293" s="33" t="s">
        <v>572</v>
      </c>
      <c r="H293" s="20" t="s">
        <v>248</v>
      </c>
      <c r="I293" s="29" t="s">
        <v>61</v>
      </c>
      <c r="J293" s="26">
        <v>31</v>
      </c>
      <c r="K293" s="29">
        <v>1</v>
      </c>
      <c r="L293" s="40"/>
      <c r="M293" s="38"/>
      <c r="N293" s="38"/>
      <c r="O293" s="38"/>
      <c r="P293" s="27"/>
    </row>
    <row r="294" spans="1:16" ht="30" x14ac:dyDescent="0.25">
      <c r="A294" s="24"/>
      <c r="B294" s="20" t="s">
        <v>573</v>
      </c>
      <c r="C294" s="20" t="s">
        <v>153</v>
      </c>
      <c r="D294" s="25"/>
      <c r="E294" s="26">
        <v>34</v>
      </c>
      <c r="F294" s="25"/>
      <c r="G294" s="33" t="s">
        <v>574</v>
      </c>
      <c r="H294" s="20" t="s">
        <v>211</v>
      </c>
      <c r="I294" s="25"/>
      <c r="J294" s="26">
        <v>2</v>
      </c>
      <c r="K294" s="25"/>
      <c r="L294" s="40"/>
      <c r="M294" s="38"/>
      <c r="N294" s="38"/>
      <c r="O294" s="38"/>
      <c r="P294" s="27"/>
    </row>
    <row r="295" spans="1:16" ht="36.75" customHeight="1" x14ac:dyDescent="0.25">
      <c r="A295" s="24"/>
      <c r="B295" s="20" t="s">
        <v>575</v>
      </c>
      <c r="C295" s="20" t="s">
        <v>576</v>
      </c>
      <c r="D295" s="20" t="s">
        <v>53</v>
      </c>
      <c r="E295" s="26">
        <v>55</v>
      </c>
      <c r="F295" s="20">
        <v>2</v>
      </c>
      <c r="G295" s="33" t="s">
        <v>577</v>
      </c>
      <c r="H295" s="20" t="s">
        <v>142</v>
      </c>
      <c r="I295" s="29" t="s">
        <v>66</v>
      </c>
      <c r="J295" s="26">
        <v>22</v>
      </c>
      <c r="K295" s="29">
        <v>1</v>
      </c>
      <c r="L295" s="40"/>
      <c r="M295" s="38"/>
      <c r="N295" s="38"/>
      <c r="O295" s="38"/>
      <c r="P295" s="27"/>
    </row>
    <row r="296" spans="1:16" ht="30" customHeight="1" x14ac:dyDescent="0.25">
      <c r="A296" s="24"/>
      <c r="B296" s="29" t="s">
        <v>578</v>
      </c>
      <c r="C296" s="29" t="s">
        <v>17</v>
      </c>
      <c r="D296" s="20" t="s">
        <v>76</v>
      </c>
      <c r="E296" s="26">
        <v>80</v>
      </c>
      <c r="F296" s="20">
        <v>3</v>
      </c>
      <c r="G296" s="33" t="s">
        <v>579</v>
      </c>
      <c r="H296" s="20" t="s">
        <v>344</v>
      </c>
      <c r="I296" s="28"/>
      <c r="J296" s="26">
        <v>2</v>
      </c>
      <c r="K296" s="28"/>
      <c r="L296" s="40"/>
      <c r="M296" s="38"/>
      <c r="N296" s="38"/>
      <c r="O296" s="38"/>
      <c r="P296" s="27"/>
    </row>
    <row r="297" spans="1:16" ht="30" x14ac:dyDescent="0.25">
      <c r="A297" s="24"/>
      <c r="B297" s="28"/>
      <c r="C297" s="28"/>
      <c r="D297" s="20" t="s">
        <v>58</v>
      </c>
      <c r="E297" s="26">
        <v>34</v>
      </c>
      <c r="F297" s="20">
        <v>1</v>
      </c>
      <c r="G297" s="33" t="s">
        <v>580</v>
      </c>
      <c r="H297" s="20" t="s">
        <v>341</v>
      </c>
      <c r="I297" s="25"/>
      <c r="J297" s="26">
        <v>8</v>
      </c>
      <c r="K297" s="25"/>
      <c r="L297" s="40"/>
      <c r="M297" s="38"/>
      <c r="N297" s="38"/>
      <c r="O297" s="38"/>
      <c r="P297" s="27"/>
    </row>
    <row r="298" spans="1:16" ht="33.75" customHeight="1" x14ac:dyDescent="0.25">
      <c r="A298" s="24"/>
      <c r="B298" s="28"/>
      <c r="C298" s="28"/>
      <c r="D298" s="20" t="s">
        <v>61</v>
      </c>
      <c r="E298" s="26">
        <v>34</v>
      </c>
      <c r="F298" s="20">
        <v>1</v>
      </c>
      <c r="G298" s="34" t="s">
        <v>581</v>
      </c>
      <c r="H298" s="29" t="s">
        <v>161</v>
      </c>
      <c r="I298" s="20" t="s">
        <v>71</v>
      </c>
      <c r="J298" s="26">
        <v>35</v>
      </c>
      <c r="K298" s="20">
        <v>1</v>
      </c>
      <c r="L298" s="40"/>
      <c r="M298" s="38"/>
      <c r="N298" s="38"/>
      <c r="O298" s="38"/>
      <c r="P298" s="27"/>
    </row>
    <row r="299" spans="1:16" ht="33.75" customHeight="1" x14ac:dyDescent="0.25">
      <c r="A299" s="24"/>
      <c r="B299" s="28"/>
      <c r="C299" s="28"/>
      <c r="D299" s="20" t="s">
        <v>66</v>
      </c>
      <c r="E299" s="26">
        <v>34</v>
      </c>
      <c r="F299" s="20">
        <v>1</v>
      </c>
      <c r="G299" s="31"/>
      <c r="H299" s="25"/>
      <c r="I299" s="29" t="s">
        <v>83</v>
      </c>
      <c r="J299" s="26">
        <v>14</v>
      </c>
      <c r="K299" s="29">
        <v>1</v>
      </c>
      <c r="L299" s="40"/>
      <c r="M299" s="38"/>
      <c r="N299" s="38"/>
      <c r="O299" s="38"/>
      <c r="P299" s="27"/>
    </row>
    <row r="300" spans="1:16" ht="35.25" customHeight="1" x14ac:dyDescent="0.25">
      <c r="A300" s="24"/>
      <c r="B300" s="28"/>
      <c r="C300" s="28"/>
      <c r="D300" s="20" t="s">
        <v>71</v>
      </c>
      <c r="E300" s="26">
        <v>34</v>
      </c>
      <c r="F300" s="20">
        <v>1</v>
      </c>
      <c r="G300" s="33" t="s">
        <v>582</v>
      </c>
      <c r="H300" s="20" t="s">
        <v>303</v>
      </c>
      <c r="I300" s="25"/>
      <c r="J300" s="26">
        <v>21</v>
      </c>
      <c r="K300" s="25"/>
      <c r="L300" s="40"/>
      <c r="M300" s="38"/>
      <c r="N300" s="38"/>
      <c r="O300" s="38"/>
      <c r="P300" s="27"/>
    </row>
    <row r="301" spans="1:16" ht="30" x14ac:dyDescent="0.25">
      <c r="A301" s="24"/>
      <c r="B301" s="25"/>
      <c r="C301" s="25"/>
      <c r="D301" s="20" t="s">
        <v>83</v>
      </c>
      <c r="E301" s="26">
        <v>33</v>
      </c>
      <c r="F301" s="20">
        <v>1</v>
      </c>
      <c r="G301" s="33" t="s">
        <v>583</v>
      </c>
      <c r="H301" s="20" t="s">
        <v>70</v>
      </c>
      <c r="I301" s="29" t="s">
        <v>88</v>
      </c>
      <c r="J301" s="26">
        <v>4</v>
      </c>
      <c r="K301" s="29">
        <v>1</v>
      </c>
      <c r="L301" s="40"/>
      <c r="M301" s="38"/>
      <c r="N301" s="38"/>
      <c r="O301" s="38"/>
      <c r="P301" s="27"/>
    </row>
    <row r="302" spans="1:16" ht="45" x14ac:dyDescent="0.25">
      <c r="A302" s="24"/>
      <c r="B302" s="20" t="s">
        <v>584</v>
      </c>
      <c r="C302" s="20" t="s">
        <v>95</v>
      </c>
      <c r="D302" s="29" t="s">
        <v>88</v>
      </c>
      <c r="E302" s="26">
        <v>27</v>
      </c>
      <c r="F302" s="29">
        <v>1</v>
      </c>
      <c r="G302" s="33" t="s">
        <v>585</v>
      </c>
      <c r="H302" s="20" t="s">
        <v>73</v>
      </c>
      <c r="I302" s="28"/>
      <c r="J302" s="26">
        <v>22</v>
      </c>
      <c r="K302" s="28"/>
      <c r="L302" s="40"/>
      <c r="M302" s="38"/>
      <c r="N302" s="38"/>
      <c r="O302" s="38"/>
      <c r="P302" s="27"/>
    </row>
    <row r="303" spans="1:16" ht="53.25" customHeight="1" x14ac:dyDescent="0.25">
      <c r="A303" s="24"/>
      <c r="B303" s="20" t="s">
        <v>586</v>
      </c>
      <c r="C303" s="20" t="s">
        <v>339</v>
      </c>
      <c r="D303" s="25"/>
      <c r="E303" s="26">
        <v>8</v>
      </c>
      <c r="F303" s="25"/>
      <c r="G303" s="33" t="s">
        <v>587</v>
      </c>
      <c r="H303" s="20" t="s">
        <v>588</v>
      </c>
      <c r="I303" s="25"/>
      <c r="J303" s="26">
        <v>5</v>
      </c>
      <c r="K303" s="25"/>
      <c r="L303" s="40"/>
      <c r="M303" s="38"/>
      <c r="N303" s="38"/>
      <c r="O303" s="38"/>
      <c r="P303" s="27"/>
    </row>
    <row r="304" spans="1:16" ht="30" customHeight="1" x14ac:dyDescent="0.25">
      <c r="A304" s="24"/>
      <c r="B304" s="29" t="s">
        <v>589</v>
      </c>
      <c r="C304" s="29" t="s">
        <v>216</v>
      </c>
      <c r="D304" s="20" t="s">
        <v>125</v>
      </c>
      <c r="E304" s="26">
        <v>34</v>
      </c>
      <c r="F304" s="20">
        <v>1</v>
      </c>
      <c r="G304" s="33" t="s">
        <v>590</v>
      </c>
      <c r="H304" s="20" t="s">
        <v>200</v>
      </c>
      <c r="I304" s="29" t="s">
        <v>76</v>
      </c>
      <c r="J304" s="26">
        <v>19</v>
      </c>
      <c r="K304" s="29">
        <v>2</v>
      </c>
      <c r="L304" s="40"/>
      <c r="M304" s="38"/>
      <c r="N304" s="38"/>
      <c r="O304" s="38"/>
      <c r="P304" s="27"/>
    </row>
    <row r="305" spans="1:16" ht="30" x14ac:dyDescent="0.25">
      <c r="A305" s="24"/>
      <c r="B305" s="28"/>
      <c r="C305" s="28"/>
      <c r="D305" s="20" t="s">
        <v>128</v>
      </c>
      <c r="E305" s="26">
        <v>33</v>
      </c>
      <c r="F305" s="20">
        <v>1</v>
      </c>
      <c r="G305" s="33" t="s">
        <v>591</v>
      </c>
      <c r="H305" s="20" t="s">
        <v>207</v>
      </c>
      <c r="I305" s="28"/>
      <c r="J305" s="26">
        <v>12</v>
      </c>
      <c r="K305" s="28"/>
      <c r="L305" s="40"/>
      <c r="M305" s="38"/>
      <c r="N305" s="38"/>
      <c r="O305" s="38"/>
      <c r="P305" s="27"/>
    </row>
    <row r="306" spans="1:16" ht="30" x14ac:dyDescent="0.25">
      <c r="A306" s="24"/>
      <c r="B306" s="28"/>
      <c r="C306" s="28"/>
      <c r="D306" s="20" t="s">
        <v>130</v>
      </c>
      <c r="E306" s="26">
        <v>33</v>
      </c>
      <c r="F306" s="20">
        <v>1</v>
      </c>
      <c r="G306" s="33" t="s">
        <v>591</v>
      </c>
      <c r="H306" s="20" t="s">
        <v>209</v>
      </c>
      <c r="I306" s="28"/>
      <c r="J306" s="26">
        <v>7</v>
      </c>
      <c r="K306" s="28"/>
      <c r="L306" s="40"/>
      <c r="M306" s="38"/>
      <c r="N306" s="38"/>
      <c r="O306" s="38"/>
      <c r="P306" s="27"/>
    </row>
    <row r="307" spans="1:16" ht="30" x14ac:dyDescent="0.25">
      <c r="A307" s="24"/>
      <c r="B307" s="28"/>
      <c r="C307" s="28"/>
      <c r="D307" s="20" t="s">
        <v>132</v>
      </c>
      <c r="E307" s="26">
        <v>33</v>
      </c>
      <c r="F307" s="20">
        <v>1</v>
      </c>
      <c r="G307" s="33" t="s">
        <v>592</v>
      </c>
      <c r="H307" s="20" t="s">
        <v>196</v>
      </c>
      <c r="I307" s="28"/>
      <c r="J307" s="26">
        <v>3</v>
      </c>
      <c r="K307" s="28"/>
      <c r="L307" s="40"/>
      <c r="M307" s="38"/>
      <c r="N307" s="38"/>
      <c r="O307" s="38"/>
      <c r="P307" s="27"/>
    </row>
    <row r="308" spans="1:16" ht="45" x14ac:dyDescent="0.25">
      <c r="A308" s="24"/>
      <c r="B308" s="25"/>
      <c r="C308" s="25"/>
      <c r="D308" s="20" t="s">
        <v>134</v>
      </c>
      <c r="E308" s="26">
        <v>33</v>
      </c>
      <c r="F308" s="20">
        <v>1</v>
      </c>
      <c r="G308" s="33" t="s">
        <v>593</v>
      </c>
      <c r="H308" s="20" t="s">
        <v>433</v>
      </c>
      <c r="I308" s="25"/>
      <c r="J308" s="26">
        <v>28</v>
      </c>
      <c r="K308" s="25"/>
      <c r="L308" s="40"/>
      <c r="M308" s="38"/>
      <c r="N308" s="38"/>
      <c r="O308" s="38"/>
      <c r="P308" s="27"/>
    </row>
    <row r="309" spans="1:16" ht="30" customHeight="1" x14ac:dyDescent="0.25">
      <c r="A309" s="24"/>
      <c r="B309" s="29" t="s">
        <v>594</v>
      </c>
      <c r="C309" s="29" t="s">
        <v>175</v>
      </c>
      <c r="D309" s="20" t="s">
        <v>137</v>
      </c>
      <c r="E309" s="26">
        <v>37</v>
      </c>
      <c r="F309" s="20">
        <v>1</v>
      </c>
      <c r="G309" s="34" t="s">
        <v>595</v>
      </c>
      <c r="H309" s="29" t="s">
        <v>124</v>
      </c>
      <c r="I309" s="20" t="s">
        <v>125</v>
      </c>
      <c r="J309" s="26">
        <v>33</v>
      </c>
      <c r="K309" s="20">
        <v>1</v>
      </c>
      <c r="L309" s="40"/>
      <c r="M309" s="38"/>
      <c r="N309" s="38"/>
      <c r="O309" s="38"/>
      <c r="P309" s="27"/>
    </row>
    <row r="310" spans="1:16" x14ac:dyDescent="0.25">
      <c r="A310" s="24"/>
      <c r="B310" s="28"/>
      <c r="C310" s="28"/>
      <c r="D310" s="20" t="s">
        <v>140</v>
      </c>
      <c r="E310" s="26">
        <v>37</v>
      </c>
      <c r="F310" s="20">
        <v>1</v>
      </c>
      <c r="G310" s="27"/>
      <c r="H310" s="28"/>
      <c r="I310" s="20" t="s">
        <v>128</v>
      </c>
      <c r="J310" s="26">
        <v>33</v>
      </c>
      <c r="K310" s="20">
        <v>1</v>
      </c>
      <c r="L310" s="40"/>
      <c r="M310" s="38"/>
      <c r="N310" s="38"/>
      <c r="O310" s="38"/>
      <c r="P310" s="27"/>
    </row>
    <row r="311" spans="1:16" x14ac:dyDescent="0.25">
      <c r="A311" s="24"/>
      <c r="B311" s="28"/>
      <c r="C311" s="28"/>
      <c r="D311" s="20" t="s">
        <v>143</v>
      </c>
      <c r="E311" s="26">
        <v>37</v>
      </c>
      <c r="F311" s="20">
        <v>1</v>
      </c>
      <c r="G311" s="27"/>
      <c r="H311" s="28"/>
      <c r="I311" s="20" t="s">
        <v>130</v>
      </c>
      <c r="J311" s="26">
        <v>33</v>
      </c>
      <c r="K311" s="20">
        <v>1</v>
      </c>
      <c r="L311" s="40"/>
      <c r="M311" s="38"/>
      <c r="N311" s="38"/>
      <c r="O311" s="38"/>
      <c r="P311" s="27"/>
    </row>
    <row r="312" spans="1:16" x14ac:dyDescent="0.25">
      <c r="A312" s="24"/>
      <c r="B312" s="25"/>
      <c r="C312" s="25"/>
      <c r="D312" s="20" t="s">
        <v>151</v>
      </c>
      <c r="E312" s="26">
        <v>36</v>
      </c>
      <c r="F312" s="20">
        <v>1</v>
      </c>
      <c r="G312" s="27"/>
      <c r="H312" s="28"/>
      <c r="I312" s="20" t="s">
        <v>132</v>
      </c>
      <c r="J312" s="26">
        <v>33</v>
      </c>
      <c r="K312" s="20">
        <v>1</v>
      </c>
      <c r="L312" s="40"/>
      <c r="M312" s="38"/>
      <c r="N312" s="38"/>
      <c r="O312" s="38"/>
      <c r="P312" s="27"/>
    </row>
    <row r="313" spans="1:16" ht="43.5" customHeight="1" x14ac:dyDescent="0.25">
      <c r="A313" s="24"/>
      <c r="B313" s="20" t="s">
        <v>596</v>
      </c>
      <c r="C313" s="20" t="s">
        <v>363</v>
      </c>
      <c r="D313" s="20" t="s">
        <v>154</v>
      </c>
      <c r="E313" s="26">
        <v>30</v>
      </c>
      <c r="F313" s="20">
        <v>1</v>
      </c>
      <c r="G313" s="27"/>
      <c r="H313" s="28"/>
      <c r="I313" s="20" t="s">
        <v>134</v>
      </c>
      <c r="J313" s="26">
        <v>33</v>
      </c>
      <c r="K313" s="20">
        <v>1</v>
      </c>
      <c r="L313" s="40"/>
      <c r="M313" s="38"/>
      <c r="N313" s="38"/>
      <c r="O313" s="38"/>
      <c r="P313" s="27"/>
    </row>
    <row r="314" spans="1:16" ht="33.75" customHeight="1" x14ac:dyDescent="0.25">
      <c r="A314" s="24"/>
      <c r="B314" s="29" t="s">
        <v>597</v>
      </c>
      <c r="C314" s="29" t="s">
        <v>68</v>
      </c>
      <c r="D314" s="20" t="s">
        <v>182</v>
      </c>
      <c r="E314" s="26">
        <v>70</v>
      </c>
      <c r="F314" s="20">
        <v>3</v>
      </c>
      <c r="G314" s="27"/>
      <c r="H314" s="28"/>
      <c r="I314" s="20" t="s">
        <v>137</v>
      </c>
      <c r="J314" s="26">
        <v>32</v>
      </c>
      <c r="K314" s="20">
        <v>1</v>
      </c>
      <c r="L314" s="40"/>
      <c r="M314" s="38"/>
      <c r="N314" s="38"/>
      <c r="O314" s="38"/>
      <c r="P314" s="27"/>
    </row>
    <row r="315" spans="1:16" ht="33.75" customHeight="1" x14ac:dyDescent="0.25">
      <c r="A315" s="24"/>
      <c r="B315" s="25"/>
      <c r="C315" s="25"/>
      <c r="D315" s="29" t="s">
        <v>185</v>
      </c>
      <c r="E315" s="26">
        <v>28</v>
      </c>
      <c r="F315" s="29">
        <v>2</v>
      </c>
      <c r="G315" s="31"/>
      <c r="H315" s="25"/>
      <c r="I315" s="20" t="s">
        <v>140</v>
      </c>
      <c r="J315" s="26">
        <v>32</v>
      </c>
      <c r="K315" s="20">
        <v>1</v>
      </c>
      <c r="L315" s="40"/>
      <c r="M315" s="38"/>
      <c r="N315" s="38"/>
      <c r="O315" s="38"/>
      <c r="P315" s="27"/>
    </row>
    <row r="316" spans="1:16" ht="31.5" customHeight="1" x14ac:dyDescent="0.25">
      <c r="A316" s="24"/>
      <c r="B316" s="20" t="s">
        <v>598</v>
      </c>
      <c r="C316" s="20" t="s">
        <v>172</v>
      </c>
      <c r="D316" s="28"/>
      <c r="E316" s="26">
        <v>12</v>
      </c>
      <c r="F316" s="28"/>
      <c r="G316" s="34" t="s">
        <v>599</v>
      </c>
      <c r="H316" s="29" t="s">
        <v>237</v>
      </c>
      <c r="I316" s="20" t="s">
        <v>143</v>
      </c>
      <c r="J316" s="26">
        <v>33</v>
      </c>
      <c r="K316" s="20">
        <v>1</v>
      </c>
      <c r="L316" s="40"/>
      <c r="M316" s="38"/>
      <c r="N316" s="38"/>
      <c r="O316" s="38"/>
      <c r="P316" s="27"/>
    </row>
    <row r="317" spans="1:16" ht="50.25" customHeight="1" x14ac:dyDescent="0.25">
      <c r="A317" s="24"/>
      <c r="B317" s="20" t="s">
        <v>600</v>
      </c>
      <c r="C317" s="20" t="s">
        <v>173</v>
      </c>
      <c r="D317" s="25"/>
      <c r="E317" s="26">
        <v>8</v>
      </c>
      <c r="F317" s="25"/>
      <c r="G317" s="27"/>
      <c r="H317" s="28"/>
      <c r="I317" s="20" t="s">
        <v>151</v>
      </c>
      <c r="J317" s="26">
        <v>33</v>
      </c>
      <c r="K317" s="20">
        <v>1</v>
      </c>
      <c r="L317" s="40"/>
      <c r="M317" s="38"/>
      <c r="N317" s="38"/>
      <c r="O317" s="38"/>
      <c r="P317" s="27"/>
    </row>
    <row r="318" spans="1:16" ht="28.5" customHeight="1" x14ac:dyDescent="0.25">
      <c r="A318" s="24"/>
      <c r="B318" s="29" t="s">
        <v>601</v>
      </c>
      <c r="C318" s="29" t="s">
        <v>265</v>
      </c>
      <c r="D318" s="20" t="s">
        <v>188</v>
      </c>
      <c r="E318" s="26">
        <v>45</v>
      </c>
      <c r="F318" s="20">
        <v>2</v>
      </c>
      <c r="G318" s="31"/>
      <c r="H318" s="25"/>
      <c r="I318" s="20" t="s">
        <v>154</v>
      </c>
      <c r="J318" s="26">
        <v>33</v>
      </c>
      <c r="K318" s="20">
        <v>1</v>
      </c>
      <c r="L318" s="40"/>
      <c r="M318" s="38"/>
      <c r="N318" s="38"/>
      <c r="O318" s="38"/>
      <c r="P318" s="27"/>
    </row>
    <row r="319" spans="1:16" ht="29.25" customHeight="1" x14ac:dyDescent="0.25">
      <c r="A319" s="24"/>
      <c r="B319" s="25"/>
      <c r="C319" s="25"/>
      <c r="D319" s="20" t="s">
        <v>191</v>
      </c>
      <c r="E319" s="26">
        <v>44</v>
      </c>
      <c r="F319" s="20">
        <v>2</v>
      </c>
      <c r="G319" s="34" t="s">
        <v>602</v>
      </c>
      <c r="H319" s="29" t="s">
        <v>14</v>
      </c>
      <c r="I319" s="20" t="s">
        <v>159</v>
      </c>
      <c r="J319" s="26">
        <v>71</v>
      </c>
      <c r="K319" s="20">
        <v>3</v>
      </c>
      <c r="L319" s="40"/>
      <c r="M319" s="38"/>
      <c r="N319" s="38"/>
      <c r="O319" s="38"/>
      <c r="P319" s="27"/>
    </row>
    <row r="320" spans="1:16" ht="56.25" customHeight="1" x14ac:dyDescent="0.25">
      <c r="A320" s="24"/>
      <c r="B320" s="20" t="s">
        <v>603</v>
      </c>
      <c r="C320" s="20" t="s">
        <v>198</v>
      </c>
      <c r="D320" s="20" t="s">
        <v>195</v>
      </c>
      <c r="E320" s="26">
        <v>56</v>
      </c>
      <c r="F320" s="20">
        <v>2</v>
      </c>
      <c r="G320" s="31"/>
      <c r="H320" s="25"/>
      <c r="I320" s="20" t="s">
        <v>162</v>
      </c>
      <c r="J320" s="26">
        <v>70</v>
      </c>
      <c r="K320" s="20">
        <v>3</v>
      </c>
      <c r="L320" s="40"/>
      <c r="M320" s="38"/>
      <c r="N320" s="38"/>
      <c r="O320" s="38"/>
      <c r="P320" s="27"/>
    </row>
    <row r="321" spans="1:16" ht="30" customHeight="1" x14ac:dyDescent="0.25">
      <c r="A321" s="24"/>
      <c r="B321" s="29" t="s">
        <v>604</v>
      </c>
      <c r="C321" s="29" t="s">
        <v>19</v>
      </c>
      <c r="D321" s="20" t="s">
        <v>203</v>
      </c>
      <c r="E321" s="26">
        <v>73</v>
      </c>
      <c r="F321" s="20">
        <v>3</v>
      </c>
      <c r="G321" s="33" t="s">
        <v>605</v>
      </c>
      <c r="H321" s="20" t="s">
        <v>156</v>
      </c>
      <c r="I321" s="20" t="s">
        <v>168</v>
      </c>
      <c r="J321" s="26">
        <v>68</v>
      </c>
      <c r="K321" s="20">
        <v>2</v>
      </c>
      <c r="L321" s="40"/>
      <c r="M321" s="38"/>
      <c r="N321" s="38"/>
      <c r="O321" s="38"/>
      <c r="P321" s="27"/>
    </row>
    <row r="322" spans="1:16" ht="30" x14ac:dyDescent="0.25">
      <c r="A322" s="24"/>
      <c r="B322" s="28"/>
      <c r="C322" s="28"/>
      <c r="D322" s="20" t="s">
        <v>205</v>
      </c>
      <c r="E322" s="26">
        <v>59</v>
      </c>
      <c r="F322" s="20">
        <v>2</v>
      </c>
      <c r="G322" s="33" t="s">
        <v>606</v>
      </c>
      <c r="H322" s="20" t="s">
        <v>44</v>
      </c>
      <c r="I322" s="29" t="s">
        <v>177</v>
      </c>
      <c r="J322" s="26">
        <v>4</v>
      </c>
      <c r="K322" s="29">
        <v>1</v>
      </c>
      <c r="L322" s="40"/>
      <c r="M322" s="38"/>
      <c r="N322" s="38"/>
      <c r="O322" s="38"/>
      <c r="P322" s="27"/>
    </row>
    <row r="323" spans="1:16" ht="30" customHeight="1" x14ac:dyDescent="0.25">
      <c r="A323" s="24"/>
      <c r="B323" s="28"/>
      <c r="C323" s="28"/>
      <c r="D323" s="20" t="s">
        <v>208</v>
      </c>
      <c r="E323" s="26">
        <v>59</v>
      </c>
      <c r="F323" s="20">
        <v>2</v>
      </c>
      <c r="G323" s="34" t="s">
        <v>607</v>
      </c>
      <c r="H323" s="29" t="s">
        <v>365</v>
      </c>
      <c r="I323" s="28"/>
      <c r="J323" s="39">
        <v>8</v>
      </c>
      <c r="K323" s="28"/>
      <c r="L323" s="40"/>
      <c r="M323" s="38"/>
      <c r="N323" s="38"/>
      <c r="O323" s="38"/>
      <c r="P323" s="27"/>
    </row>
    <row r="324" spans="1:16" ht="30" customHeight="1" x14ac:dyDescent="0.25">
      <c r="A324" s="24"/>
      <c r="B324" s="28"/>
      <c r="C324" s="28"/>
      <c r="D324" s="20" t="s">
        <v>210</v>
      </c>
      <c r="E324" s="26">
        <v>59</v>
      </c>
      <c r="F324" s="20">
        <v>2</v>
      </c>
      <c r="G324" s="31"/>
      <c r="H324" s="25"/>
      <c r="I324" s="25"/>
      <c r="J324" s="41"/>
      <c r="K324" s="25"/>
      <c r="L324" s="40"/>
      <c r="M324" s="38"/>
      <c r="N324" s="38"/>
      <c r="O324" s="38"/>
      <c r="P324" s="27"/>
    </row>
    <row r="325" spans="1:16" ht="27.75" customHeight="1" x14ac:dyDescent="0.25">
      <c r="A325" s="24"/>
      <c r="B325" s="28"/>
      <c r="C325" s="28"/>
      <c r="D325" s="20" t="s">
        <v>214</v>
      </c>
      <c r="E325" s="26">
        <v>59</v>
      </c>
      <c r="F325" s="20">
        <v>2</v>
      </c>
      <c r="G325" s="34" t="s">
        <v>608</v>
      </c>
      <c r="H325" s="29" t="s">
        <v>292</v>
      </c>
      <c r="I325" s="20" t="s">
        <v>182</v>
      </c>
      <c r="J325" s="26">
        <v>70</v>
      </c>
      <c r="K325" s="20">
        <v>3</v>
      </c>
      <c r="L325" s="40"/>
      <c r="M325" s="38"/>
      <c r="N325" s="38"/>
      <c r="O325" s="38"/>
      <c r="P325" s="27"/>
    </row>
    <row r="326" spans="1:16" ht="33.75" customHeight="1" x14ac:dyDescent="0.25">
      <c r="A326" s="24"/>
      <c r="B326" s="28"/>
      <c r="C326" s="28"/>
      <c r="D326" s="20" t="s">
        <v>228</v>
      </c>
      <c r="E326" s="26">
        <v>59</v>
      </c>
      <c r="F326" s="20">
        <v>2</v>
      </c>
      <c r="G326" s="27"/>
      <c r="H326" s="28"/>
      <c r="I326" s="20" t="s">
        <v>185</v>
      </c>
      <c r="J326" s="26">
        <v>60</v>
      </c>
      <c r="K326" s="20">
        <v>2</v>
      </c>
      <c r="L326" s="40"/>
      <c r="M326" s="38"/>
      <c r="N326" s="38"/>
      <c r="O326" s="38"/>
      <c r="P326" s="27"/>
    </row>
    <row r="327" spans="1:16" ht="22.5" customHeight="1" x14ac:dyDescent="0.25">
      <c r="A327" s="24"/>
      <c r="B327" s="25"/>
      <c r="C327" s="25"/>
      <c r="D327" s="20" t="s">
        <v>226</v>
      </c>
      <c r="E327" s="26">
        <v>59</v>
      </c>
      <c r="F327" s="20">
        <v>2</v>
      </c>
      <c r="G327" s="31"/>
      <c r="H327" s="25"/>
      <c r="I327" s="29" t="s">
        <v>188</v>
      </c>
      <c r="J327" s="26">
        <v>31</v>
      </c>
      <c r="K327" s="29">
        <v>2</v>
      </c>
      <c r="L327" s="40"/>
      <c r="M327" s="38"/>
      <c r="N327" s="38"/>
      <c r="O327" s="38"/>
      <c r="P327" s="27"/>
    </row>
    <row r="328" spans="1:16" ht="45" customHeight="1" x14ac:dyDescent="0.25">
      <c r="A328" s="24"/>
      <c r="B328" s="29" t="s">
        <v>609</v>
      </c>
      <c r="C328" s="29" t="s">
        <v>388</v>
      </c>
      <c r="D328" s="20" t="s">
        <v>221</v>
      </c>
      <c r="E328" s="26">
        <v>61</v>
      </c>
      <c r="F328" s="20">
        <v>2</v>
      </c>
      <c r="G328" s="33" t="s">
        <v>610</v>
      </c>
      <c r="H328" s="20" t="s">
        <v>78</v>
      </c>
      <c r="I328" s="25"/>
      <c r="J328" s="26">
        <v>29</v>
      </c>
      <c r="K328" s="25"/>
      <c r="L328" s="40"/>
      <c r="M328" s="38"/>
      <c r="N328" s="38"/>
      <c r="O328" s="38"/>
      <c r="P328" s="27"/>
    </row>
    <row r="329" spans="1:16" ht="33.75" customHeight="1" x14ac:dyDescent="0.25">
      <c r="A329" s="24"/>
      <c r="B329" s="25"/>
      <c r="C329" s="25"/>
      <c r="D329" s="20" t="s">
        <v>220</v>
      </c>
      <c r="E329" s="26">
        <v>60</v>
      </c>
      <c r="F329" s="20">
        <v>2</v>
      </c>
      <c r="G329" s="34" t="s">
        <v>611</v>
      </c>
      <c r="H329" s="29" t="s">
        <v>225</v>
      </c>
      <c r="I329" s="20" t="s">
        <v>191</v>
      </c>
      <c r="J329" s="26">
        <v>62</v>
      </c>
      <c r="K329" s="20">
        <v>2</v>
      </c>
      <c r="L329" s="40"/>
      <c r="M329" s="38"/>
      <c r="N329" s="38"/>
      <c r="O329" s="38"/>
      <c r="P329" s="27"/>
    </row>
    <row r="330" spans="1:16" ht="43.5" customHeight="1" x14ac:dyDescent="0.25">
      <c r="A330" s="24"/>
      <c r="B330" s="20" t="s">
        <v>612</v>
      </c>
      <c r="C330" s="20" t="s">
        <v>65</v>
      </c>
      <c r="D330" s="20" t="s">
        <v>219</v>
      </c>
      <c r="E330" s="26">
        <v>74</v>
      </c>
      <c r="F330" s="20">
        <v>3</v>
      </c>
      <c r="G330" s="31"/>
      <c r="H330" s="25"/>
      <c r="I330" s="20" t="s">
        <v>195</v>
      </c>
      <c r="J330" s="26">
        <v>62</v>
      </c>
      <c r="K330" s="20">
        <v>2</v>
      </c>
      <c r="L330" s="40"/>
      <c r="M330" s="38"/>
      <c r="N330" s="38"/>
      <c r="O330" s="38"/>
      <c r="P330" s="27"/>
    </row>
    <row r="331" spans="1:16" ht="30" customHeight="1" x14ac:dyDescent="0.25">
      <c r="A331" s="24"/>
      <c r="B331" s="29" t="s">
        <v>613</v>
      </c>
      <c r="C331" s="29" t="s">
        <v>318</v>
      </c>
      <c r="D331" s="20" t="s">
        <v>159</v>
      </c>
      <c r="E331" s="26">
        <v>68</v>
      </c>
      <c r="F331" s="20">
        <v>2</v>
      </c>
      <c r="G331" s="34" t="s">
        <v>614</v>
      </c>
      <c r="H331" s="29" t="s">
        <v>227</v>
      </c>
      <c r="I331" s="20" t="s">
        <v>203</v>
      </c>
      <c r="J331" s="26">
        <v>70</v>
      </c>
      <c r="K331" s="20">
        <v>3</v>
      </c>
      <c r="L331" s="40"/>
      <c r="M331" s="38"/>
      <c r="N331" s="38"/>
      <c r="O331" s="38"/>
      <c r="P331" s="27"/>
    </row>
    <row r="332" spans="1:16" ht="38.25" customHeight="1" x14ac:dyDescent="0.25">
      <c r="A332" s="24"/>
      <c r="B332" s="28"/>
      <c r="C332" s="28"/>
      <c r="D332" s="20" t="s">
        <v>162</v>
      </c>
      <c r="E332" s="26">
        <v>68</v>
      </c>
      <c r="F332" s="20">
        <v>2</v>
      </c>
      <c r="G332" s="27"/>
      <c r="H332" s="28"/>
      <c r="I332" s="20" t="s">
        <v>205</v>
      </c>
      <c r="J332" s="26">
        <v>60</v>
      </c>
      <c r="K332" s="20">
        <v>2</v>
      </c>
      <c r="L332" s="40"/>
      <c r="M332" s="38"/>
      <c r="N332" s="38"/>
      <c r="O332" s="38"/>
      <c r="P332" s="27"/>
    </row>
    <row r="333" spans="1:16" ht="33.75" customHeight="1" x14ac:dyDescent="0.25">
      <c r="A333" s="24"/>
      <c r="B333" s="25"/>
      <c r="C333" s="25"/>
      <c r="D333" s="20" t="s">
        <v>168</v>
      </c>
      <c r="E333" s="26">
        <v>67</v>
      </c>
      <c r="F333" s="20">
        <v>2</v>
      </c>
      <c r="G333" s="31"/>
      <c r="H333" s="25"/>
      <c r="I333" s="29" t="s">
        <v>208</v>
      </c>
      <c r="J333" s="26">
        <v>12</v>
      </c>
      <c r="K333" s="29">
        <v>2</v>
      </c>
      <c r="L333" s="40"/>
      <c r="M333" s="38"/>
      <c r="N333" s="38"/>
      <c r="O333" s="38"/>
      <c r="P333" s="27"/>
    </row>
    <row r="334" spans="1:16" ht="30" x14ac:dyDescent="0.25">
      <c r="A334" s="24"/>
      <c r="B334" s="20" t="s">
        <v>615</v>
      </c>
      <c r="C334" s="20" t="s">
        <v>299</v>
      </c>
      <c r="D334" s="20" t="s">
        <v>177</v>
      </c>
      <c r="E334" s="26">
        <v>20</v>
      </c>
      <c r="F334" s="20">
        <v>1</v>
      </c>
      <c r="G334" s="33" t="s">
        <v>616</v>
      </c>
      <c r="H334" s="29" t="s">
        <v>301</v>
      </c>
      <c r="I334" s="28"/>
      <c r="J334" s="39">
        <v>43</v>
      </c>
      <c r="K334" s="28"/>
      <c r="L334" s="40"/>
      <c r="M334" s="38"/>
      <c r="N334" s="38"/>
      <c r="O334" s="38"/>
      <c r="P334" s="27"/>
    </row>
    <row r="335" spans="1:16" ht="30" x14ac:dyDescent="0.25">
      <c r="A335" s="24"/>
      <c r="B335" s="20" t="s">
        <v>617</v>
      </c>
      <c r="C335" s="20" t="s">
        <v>421</v>
      </c>
      <c r="D335" s="20" t="s">
        <v>231</v>
      </c>
      <c r="E335" s="26">
        <v>41</v>
      </c>
      <c r="F335" s="20">
        <v>2</v>
      </c>
      <c r="G335" s="33" t="s">
        <v>618</v>
      </c>
      <c r="H335" s="25"/>
      <c r="I335" s="25"/>
      <c r="J335" s="41"/>
      <c r="K335" s="25"/>
      <c r="L335" s="40"/>
      <c r="M335" s="38"/>
      <c r="N335" s="38"/>
      <c r="O335" s="38"/>
      <c r="P335" s="27"/>
    </row>
    <row r="336" spans="1:16" ht="56.25" customHeight="1" x14ac:dyDescent="0.25">
      <c r="A336" s="24"/>
      <c r="B336" s="20" t="s">
        <v>619</v>
      </c>
      <c r="C336" s="20" t="s">
        <v>184</v>
      </c>
      <c r="D336" s="20" t="s">
        <v>234</v>
      </c>
      <c r="E336" s="26">
        <v>42</v>
      </c>
      <c r="F336" s="20">
        <v>2</v>
      </c>
      <c r="G336" s="34" t="s">
        <v>620</v>
      </c>
      <c r="H336" s="29" t="s">
        <v>436</v>
      </c>
      <c r="I336" s="20" t="s">
        <v>210</v>
      </c>
      <c r="J336" s="26">
        <v>58</v>
      </c>
      <c r="K336" s="20">
        <v>2</v>
      </c>
      <c r="L336" s="40"/>
      <c r="M336" s="38"/>
      <c r="N336" s="38"/>
      <c r="O336" s="38"/>
      <c r="P336" s="27"/>
    </row>
    <row r="337" spans="1:16" ht="39.75" customHeight="1" x14ac:dyDescent="0.25">
      <c r="A337" s="24"/>
      <c r="B337" s="20" t="s">
        <v>621</v>
      </c>
      <c r="C337" s="20" t="s">
        <v>428</v>
      </c>
      <c r="D337" s="29" t="s">
        <v>238</v>
      </c>
      <c r="E337" s="26">
        <v>13</v>
      </c>
      <c r="F337" s="29">
        <v>2</v>
      </c>
      <c r="G337" s="31"/>
      <c r="H337" s="25"/>
      <c r="I337" s="20" t="s">
        <v>214</v>
      </c>
      <c r="J337" s="26">
        <v>58</v>
      </c>
      <c r="K337" s="20">
        <v>2</v>
      </c>
      <c r="L337" s="40"/>
      <c r="M337" s="38"/>
      <c r="N337" s="38"/>
      <c r="O337" s="38"/>
      <c r="P337" s="27"/>
    </row>
    <row r="338" spans="1:16" ht="30" customHeight="1" x14ac:dyDescent="0.25">
      <c r="A338" s="24"/>
      <c r="B338" s="20" t="s">
        <v>622</v>
      </c>
      <c r="C338" s="20" t="s">
        <v>150</v>
      </c>
      <c r="D338" s="25"/>
      <c r="E338" s="26">
        <v>35</v>
      </c>
      <c r="F338" s="25"/>
      <c r="G338" s="34" t="s">
        <v>623</v>
      </c>
      <c r="H338" s="29" t="s">
        <v>391</v>
      </c>
      <c r="I338" s="20" t="s">
        <v>219</v>
      </c>
      <c r="J338" s="26">
        <v>70</v>
      </c>
      <c r="K338" s="20">
        <v>3</v>
      </c>
      <c r="L338" s="40"/>
      <c r="M338" s="38"/>
      <c r="N338" s="38"/>
      <c r="O338" s="38"/>
      <c r="P338" s="27"/>
    </row>
    <row r="339" spans="1:16" ht="45" x14ac:dyDescent="0.25">
      <c r="A339" s="24"/>
      <c r="B339" s="20" t="s">
        <v>624</v>
      </c>
      <c r="C339" s="20" t="s">
        <v>80</v>
      </c>
      <c r="D339" s="20" t="s">
        <v>240</v>
      </c>
      <c r="E339" s="26">
        <v>40</v>
      </c>
      <c r="F339" s="20">
        <v>2</v>
      </c>
      <c r="G339" s="31"/>
      <c r="H339" s="25"/>
      <c r="I339" s="29" t="s">
        <v>220</v>
      </c>
      <c r="J339" s="26">
        <v>25</v>
      </c>
      <c r="K339" s="29">
        <v>2</v>
      </c>
      <c r="L339" s="40"/>
      <c r="M339" s="38"/>
      <c r="N339" s="38"/>
      <c r="O339" s="38"/>
      <c r="P339" s="27"/>
    </row>
    <row r="340" spans="1:16" ht="41.25" customHeight="1" x14ac:dyDescent="0.25">
      <c r="A340" s="24"/>
      <c r="B340" s="20" t="s">
        <v>625</v>
      </c>
      <c r="C340" s="20" t="s">
        <v>350</v>
      </c>
      <c r="D340" s="29" t="s">
        <v>245</v>
      </c>
      <c r="E340" s="26">
        <v>16</v>
      </c>
      <c r="F340" s="29">
        <v>2</v>
      </c>
      <c r="G340" s="33" t="s">
        <v>626</v>
      </c>
      <c r="H340" s="20" t="s">
        <v>271</v>
      </c>
      <c r="I340" s="25"/>
      <c r="J340" s="26">
        <v>35</v>
      </c>
      <c r="K340" s="25"/>
      <c r="L340" s="40"/>
      <c r="M340" s="38"/>
      <c r="N340" s="38"/>
      <c r="O340" s="38"/>
      <c r="P340" s="27"/>
    </row>
    <row r="341" spans="1:16" ht="30" x14ac:dyDescent="0.25">
      <c r="A341" s="24"/>
      <c r="B341" s="20" t="s">
        <v>627</v>
      </c>
      <c r="C341" s="20" t="s">
        <v>25</v>
      </c>
      <c r="D341" s="28"/>
      <c r="E341" s="26">
        <v>2</v>
      </c>
      <c r="F341" s="28"/>
      <c r="G341" s="33" t="s">
        <v>628</v>
      </c>
      <c r="H341" s="20" t="s">
        <v>320</v>
      </c>
      <c r="I341" s="20" t="s">
        <v>221</v>
      </c>
      <c r="J341" s="26">
        <v>59</v>
      </c>
      <c r="K341" s="20">
        <v>2</v>
      </c>
      <c r="L341" s="40"/>
      <c r="M341" s="38"/>
      <c r="N341" s="38"/>
      <c r="O341" s="38"/>
      <c r="P341" s="27"/>
    </row>
    <row r="342" spans="1:16" ht="30" x14ac:dyDescent="0.25">
      <c r="A342" s="24"/>
      <c r="B342" s="20" t="s">
        <v>629</v>
      </c>
      <c r="C342" s="20" t="s">
        <v>358</v>
      </c>
      <c r="D342" s="25"/>
      <c r="E342" s="26">
        <v>31</v>
      </c>
      <c r="F342" s="25"/>
      <c r="G342" s="33" t="s">
        <v>630</v>
      </c>
      <c r="H342" s="20" t="s">
        <v>239</v>
      </c>
      <c r="I342" s="20" t="s">
        <v>226</v>
      </c>
      <c r="J342" s="26">
        <v>52</v>
      </c>
      <c r="K342" s="20">
        <v>2</v>
      </c>
      <c r="L342" s="40"/>
      <c r="M342" s="38"/>
      <c r="N342" s="38"/>
      <c r="O342" s="38"/>
      <c r="P342" s="27"/>
    </row>
    <row r="343" spans="1:16" ht="33.75" customHeight="1" x14ac:dyDescent="0.25">
      <c r="A343" s="24"/>
      <c r="B343" s="20" t="s">
        <v>631</v>
      </c>
      <c r="C343" s="20" t="s">
        <v>87</v>
      </c>
      <c r="D343" s="29" t="s">
        <v>246</v>
      </c>
      <c r="E343" s="26">
        <v>32</v>
      </c>
      <c r="F343" s="29">
        <v>2</v>
      </c>
      <c r="G343" s="33" t="s">
        <v>632</v>
      </c>
      <c r="H343" s="20" t="s">
        <v>235</v>
      </c>
      <c r="I343" s="20" t="s">
        <v>228</v>
      </c>
      <c r="J343" s="26">
        <v>49</v>
      </c>
      <c r="K343" s="20">
        <v>2</v>
      </c>
      <c r="L343" s="40"/>
      <c r="M343" s="38"/>
      <c r="N343" s="38"/>
      <c r="O343" s="38"/>
      <c r="P343" s="27"/>
    </row>
    <row r="344" spans="1:16" ht="35.25" customHeight="1" x14ac:dyDescent="0.25">
      <c r="A344" s="24"/>
      <c r="B344" s="29" t="s">
        <v>633</v>
      </c>
      <c r="C344" s="29" t="s">
        <v>444</v>
      </c>
      <c r="D344" s="25"/>
      <c r="E344" s="26">
        <v>12</v>
      </c>
      <c r="F344" s="25"/>
      <c r="G344" s="33" t="s">
        <v>634</v>
      </c>
      <c r="H344" s="20" t="s">
        <v>323</v>
      </c>
      <c r="I344" s="20" t="s">
        <v>231</v>
      </c>
      <c r="J344" s="26">
        <v>34</v>
      </c>
      <c r="K344" s="20">
        <v>1</v>
      </c>
      <c r="L344" s="40"/>
      <c r="M344" s="38"/>
      <c r="N344" s="38"/>
      <c r="O344" s="38"/>
      <c r="P344" s="27"/>
    </row>
    <row r="345" spans="1:16" ht="32.25" customHeight="1" x14ac:dyDescent="0.25">
      <c r="A345" s="24"/>
      <c r="B345" s="25"/>
      <c r="C345" s="25"/>
      <c r="D345" s="20" t="s">
        <v>251</v>
      </c>
      <c r="E345" s="26">
        <v>40</v>
      </c>
      <c r="F345" s="20">
        <v>2</v>
      </c>
      <c r="G345" s="33" t="s">
        <v>635</v>
      </c>
      <c r="H345" s="20" t="s">
        <v>122</v>
      </c>
      <c r="I345" s="20" t="s">
        <v>234</v>
      </c>
      <c r="J345" s="26">
        <v>37</v>
      </c>
      <c r="K345" s="20">
        <v>1</v>
      </c>
      <c r="L345" s="40"/>
      <c r="M345" s="38"/>
      <c r="N345" s="38"/>
      <c r="O345" s="38"/>
      <c r="P345" s="27"/>
    </row>
    <row r="346" spans="1:16" ht="39.75" customHeight="1" x14ac:dyDescent="0.25">
      <c r="A346" s="24"/>
      <c r="B346" s="29" t="s">
        <v>636</v>
      </c>
      <c r="C346" s="29" t="s">
        <v>49</v>
      </c>
      <c r="D346" s="20" t="s">
        <v>260</v>
      </c>
      <c r="E346" s="26">
        <v>40</v>
      </c>
      <c r="F346" s="20">
        <v>2</v>
      </c>
      <c r="G346" s="33" t="s">
        <v>637</v>
      </c>
      <c r="H346" s="20" t="s">
        <v>22</v>
      </c>
      <c r="I346" s="20" t="s">
        <v>238</v>
      </c>
      <c r="J346" s="26">
        <v>18</v>
      </c>
      <c r="K346" s="20">
        <v>1</v>
      </c>
      <c r="L346" s="40"/>
      <c r="M346" s="38"/>
      <c r="N346" s="38"/>
      <c r="O346" s="38"/>
      <c r="P346" s="27"/>
    </row>
    <row r="347" spans="1:16" ht="47.25" customHeight="1" x14ac:dyDescent="0.25">
      <c r="A347" s="24"/>
      <c r="B347" s="28"/>
      <c r="C347" s="28"/>
      <c r="D347" s="20" t="s">
        <v>297</v>
      </c>
      <c r="E347" s="26">
        <v>40</v>
      </c>
      <c r="F347" s="20">
        <v>2</v>
      </c>
      <c r="G347" s="34" t="s">
        <v>638</v>
      </c>
      <c r="H347" s="61" t="s">
        <v>412</v>
      </c>
      <c r="I347" s="20" t="s">
        <v>245</v>
      </c>
      <c r="J347" s="26">
        <v>42</v>
      </c>
      <c r="K347" s="20">
        <v>2</v>
      </c>
      <c r="L347" s="40"/>
      <c r="M347" s="38"/>
      <c r="N347" s="38"/>
      <c r="O347" s="38"/>
      <c r="P347" s="27"/>
    </row>
    <row r="348" spans="1:16" ht="36.75" customHeight="1" x14ac:dyDescent="0.25">
      <c r="A348" s="24"/>
      <c r="B348" s="25"/>
      <c r="C348" s="25"/>
      <c r="D348" s="29" t="s">
        <v>639</v>
      </c>
      <c r="E348" s="26">
        <v>25</v>
      </c>
      <c r="F348" s="29">
        <v>2</v>
      </c>
      <c r="G348" s="27"/>
      <c r="H348" s="58" t="s">
        <v>409</v>
      </c>
      <c r="I348" s="20" t="s">
        <v>246</v>
      </c>
      <c r="J348" s="26">
        <v>44</v>
      </c>
      <c r="K348" s="20">
        <v>2</v>
      </c>
      <c r="L348" s="40"/>
      <c r="M348" s="38"/>
      <c r="N348" s="38"/>
      <c r="O348" s="38"/>
      <c r="P348" s="27"/>
    </row>
    <row r="349" spans="1:16" ht="33.75" customHeight="1" x14ac:dyDescent="0.25">
      <c r="A349" s="24"/>
      <c r="B349" s="29" t="s">
        <v>640</v>
      </c>
      <c r="C349" s="29" t="s">
        <v>57</v>
      </c>
      <c r="D349" s="25"/>
      <c r="E349" s="26">
        <v>20</v>
      </c>
      <c r="F349" s="25"/>
      <c r="G349" s="27"/>
      <c r="H349" s="60"/>
      <c r="I349" s="29" t="s">
        <v>251</v>
      </c>
      <c r="J349" s="26">
        <v>18</v>
      </c>
      <c r="K349" s="29">
        <v>1</v>
      </c>
      <c r="L349" s="40"/>
      <c r="M349" s="38"/>
      <c r="N349" s="38"/>
      <c r="O349" s="38"/>
      <c r="P349" s="27"/>
    </row>
    <row r="350" spans="1:16" ht="39" customHeight="1" x14ac:dyDescent="0.25">
      <c r="A350" s="24"/>
      <c r="B350" s="28"/>
      <c r="C350" s="28"/>
      <c r="D350" s="20" t="s">
        <v>269</v>
      </c>
      <c r="E350" s="26">
        <v>46</v>
      </c>
      <c r="F350" s="20">
        <v>2</v>
      </c>
      <c r="G350" s="27"/>
      <c r="H350" s="58" t="s">
        <v>403</v>
      </c>
      <c r="I350" s="25"/>
      <c r="J350" s="26">
        <v>18</v>
      </c>
      <c r="K350" s="25"/>
      <c r="L350" s="40"/>
      <c r="M350" s="38"/>
      <c r="N350" s="38"/>
      <c r="O350" s="38"/>
      <c r="P350" s="27"/>
    </row>
    <row r="351" spans="1:16" ht="34.5" customHeight="1" x14ac:dyDescent="0.25">
      <c r="A351" s="24"/>
      <c r="B351" s="25"/>
      <c r="C351" s="25"/>
      <c r="D351" s="20" t="s">
        <v>274</v>
      </c>
      <c r="E351" s="26">
        <v>46</v>
      </c>
      <c r="F351" s="20">
        <v>2</v>
      </c>
      <c r="G351" s="27"/>
      <c r="H351" s="59"/>
      <c r="I351" s="20" t="s">
        <v>260</v>
      </c>
      <c r="J351" s="26">
        <v>46</v>
      </c>
      <c r="K351" s="20">
        <v>2</v>
      </c>
      <c r="L351" s="40"/>
      <c r="M351" s="38"/>
      <c r="N351" s="38"/>
      <c r="O351" s="38"/>
      <c r="P351" s="27"/>
    </row>
    <row r="352" spans="1:16" ht="30" customHeight="1" x14ac:dyDescent="0.25">
      <c r="A352" s="24"/>
      <c r="B352" s="39"/>
      <c r="C352" s="37"/>
      <c r="D352" s="37"/>
      <c r="E352" s="37"/>
      <c r="F352" s="34"/>
      <c r="G352" s="27"/>
      <c r="H352" s="59"/>
      <c r="I352" s="20" t="s">
        <v>264</v>
      </c>
      <c r="J352" s="26">
        <v>46</v>
      </c>
      <c r="K352" s="20">
        <v>2</v>
      </c>
      <c r="L352" s="40"/>
      <c r="M352" s="38"/>
      <c r="N352" s="38"/>
      <c r="O352" s="38"/>
      <c r="P352" s="27"/>
    </row>
    <row r="353" spans="1:16" ht="38.25" customHeight="1" x14ac:dyDescent="0.25">
      <c r="A353" s="24"/>
      <c r="B353" s="40"/>
      <c r="C353" s="38"/>
      <c r="D353" s="38"/>
      <c r="E353" s="38"/>
      <c r="F353" s="27"/>
      <c r="G353" s="27"/>
      <c r="H353" s="60"/>
      <c r="I353" s="20" t="s">
        <v>266</v>
      </c>
      <c r="J353" s="26">
        <v>46</v>
      </c>
      <c r="K353" s="20">
        <v>2</v>
      </c>
      <c r="L353" s="40"/>
      <c r="M353" s="38"/>
      <c r="N353" s="38"/>
      <c r="O353" s="38"/>
      <c r="P353" s="27"/>
    </row>
    <row r="354" spans="1:16" ht="39" customHeight="1" x14ac:dyDescent="0.25">
      <c r="A354" s="24"/>
      <c r="B354" s="40"/>
      <c r="C354" s="38"/>
      <c r="D354" s="38"/>
      <c r="E354" s="38"/>
      <c r="F354" s="27"/>
      <c r="G354" s="27"/>
      <c r="H354" s="61" t="s">
        <v>407</v>
      </c>
      <c r="I354" s="20" t="s">
        <v>269</v>
      </c>
      <c r="J354" s="26">
        <v>38</v>
      </c>
      <c r="K354" s="20">
        <v>1</v>
      </c>
      <c r="L354" s="40"/>
      <c r="M354" s="38"/>
      <c r="N354" s="38"/>
      <c r="O354" s="38"/>
      <c r="P354" s="27"/>
    </row>
    <row r="355" spans="1:16" ht="39" customHeight="1" x14ac:dyDescent="0.25">
      <c r="A355" s="24"/>
      <c r="B355" s="40"/>
      <c r="C355" s="38"/>
      <c r="D355" s="38"/>
      <c r="E355" s="38"/>
      <c r="F355" s="27"/>
      <c r="G355" s="27"/>
      <c r="H355" s="61" t="s">
        <v>411</v>
      </c>
      <c r="I355" s="29" t="s">
        <v>274</v>
      </c>
      <c r="J355" s="26">
        <v>17</v>
      </c>
      <c r="K355" s="29">
        <v>1</v>
      </c>
      <c r="L355" s="40"/>
      <c r="M355" s="38"/>
      <c r="N355" s="38"/>
      <c r="O355" s="38"/>
      <c r="P355" s="27"/>
    </row>
    <row r="356" spans="1:16" ht="39" customHeight="1" x14ac:dyDescent="0.25">
      <c r="A356" s="24"/>
      <c r="B356" s="40"/>
      <c r="C356" s="38"/>
      <c r="D356" s="38"/>
      <c r="E356" s="38"/>
      <c r="F356" s="27"/>
      <c r="G356" s="27"/>
      <c r="H356" s="61" t="s">
        <v>414</v>
      </c>
      <c r="I356" s="28"/>
      <c r="J356" s="26"/>
      <c r="K356" s="28"/>
      <c r="L356" s="40"/>
      <c r="M356" s="38"/>
      <c r="N356" s="38"/>
      <c r="O356" s="38"/>
      <c r="P356" s="27"/>
    </row>
    <row r="357" spans="1:16" ht="39" customHeight="1" thickBot="1" x14ac:dyDescent="0.3">
      <c r="A357" s="45"/>
      <c r="B357" s="47"/>
      <c r="C357" s="48"/>
      <c r="D357" s="48"/>
      <c r="E357" s="48"/>
      <c r="F357" s="49"/>
      <c r="G357" s="49"/>
      <c r="H357" s="20" t="s">
        <v>417</v>
      </c>
      <c r="I357" s="46"/>
      <c r="J357" s="26">
        <v>2</v>
      </c>
      <c r="K357" s="46"/>
      <c r="L357" s="47"/>
      <c r="M357" s="48"/>
      <c r="N357" s="48"/>
      <c r="O357" s="48"/>
      <c r="P357" s="49"/>
    </row>
    <row r="358" spans="1:16" ht="39" customHeight="1" thickTop="1" x14ac:dyDescent="0.25">
      <c r="A358" s="50" t="s">
        <v>3</v>
      </c>
      <c r="B358" s="51"/>
      <c r="C358" s="51"/>
      <c r="D358" s="51"/>
      <c r="E358" s="51"/>
      <c r="F358" s="52"/>
      <c r="G358" s="50" t="s">
        <v>4</v>
      </c>
      <c r="H358" s="51"/>
      <c r="I358" s="51"/>
      <c r="J358" s="51"/>
      <c r="K358" s="52"/>
      <c r="L358" s="50" t="s">
        <v>5</v>
      </c>
      <c r="M358" s="51"/>
      <c r="N358" s="51"/>
      <c r="O358" s="51"/>
      <c r="P358" s="52"/>
    </row>
    <row r="359" spans="1:16" ht="39" customHeight="1" thickBot="1" x14ac:dyDescent="0.3">
      <c r="A359" s="10" t="s">
        <v>6</v>
      </c>
      <c r="B359" s="10" t="s">
        <v>7</v>
      </c>
      <c r="C359" s="10" t="s">
        <v>8</v>
      </c>
      <c r="D359" s="10" t="s">
        <v>9</v>
      </c>
      <c r="E359" s="11" t="s">
        <v>10</v>
      </c>
      <c r="F359" s="12" t="s">
        <v>11</v>
      </c>
      <c r="G359" s="15" t="s">
        <v>7</v>
      </c>
      <c r="H359" s="10" t="s">
        <v>8</v>
      </c>
      <c r="I359" s="10" t="s">
        <v>9</v>
      </c>
      <c r="J359" s="11" t="s">
        <v>10</v>
      </c>
      <c r="K359" s="10" t="s">
        <v>11</v>
      </c>
      <c r="L359" s="15" t="s">
        <v>7</v>
      </c>
      <c r="M359" s="10" t="s">
        <v>8</v>
      </c>
      <c r="N359" s="10" t="s">
        <v>9</v>
      </c>
      <c r="O359" s="10" t="s">
        <v>10</v>
      </c>
      <c r="P359" s="10" t="s">
        <v>11</v>
      </c>
    </row>
    <row r="360" spans="1:16" ht="56.25" customHeight="1" thickTop="1" x14ac:dyDescent="0.25">
      <c r="A360" s="16" t="s">
        <v>641</v>
      </c>
      <c r="B360" s="17" t="s">
        <v>642</v>
      </c>
      <c r="C360" s="17" t="s">
        <v>202</v>
      </c>
      <c r="D360" s="22" t="s">
        <v>15</v>
      </c>
      <c r="E360" s="23">
        <v>86</v>
      </c>
      <c r="F360" s="20">
        <v>3</v>
      </c>
      <c r="G360" s="21" t="s">
        <v>643</v>
      </c>
      <c r="H360" s="17" t="s">
        <v>47</v>
      </c>
      <c r="I360" s="22" t="s">
        <v>15</v>
      </c>
      <c r="J360" s="23">
        <v>80</v>
      </c>
      <c r="K360" s="18">
        <v>3</v>
      </c>
      <c r="L360" s="21" t="s">
        <v>644</v>
      </c>
      <c r="M360" s="17" t="s">
        <v>82</v>
      </c>
      <c r="N360" s="18" t="s">
        <v>15</v>
      </c>
      <c r="O360" s="18">
        <v>51</v>
      </c>
      <c r="P360" s="22">
        <v>2</v>
      </c>
    </row>
    <row r="361" spans="1:16" ht="45" customHeight="1" x14ac:dyDescent="0.25">
      <c r="A361" s="24"/>
      <c r="B361" s="28"/>
      <c r="C361" s="28"/>
      <c r="D361" s="20" t="s">
        <v>20</v>
      </c>
      <c r="E361" s="26">
        <v>86</v>
      </c>
      <c r="F361" s="20">
        <v>3</v>
      </c>
      <c r="G361" s="27"/>
      <c r="H361" s="28"/>
      <c r="I361" s="20" t="s">
        <v>20</v>
      </c>
      <c r="J361" s="26">
        <v>80</v>
      </c>
      <c r="K361" s="20">
        <v>3</v>
      </c>
      <c r="L361" s="31"/>
      <c r="M361" s="25"/>
      <c r="N361" s="20" t="s">
        <v>20</v>
      </c>
      <c r="O361" s="20">
        <v>51</v>
      </c>
      <c r="P361" s="20">
        <v>2</v>
      </c>
    </row>
    <row r="362" spans="1:16" ht="50.25" customHeight="1" x14ac:dyDescent="0.25">
      <c r="A362" s="24"/>
      <c r="B362" s="25"/>
      <c r="C362" s="25"/>
      <c r="D362" s="20" t="s">
        <v>23</v>
      </c>
      <c r="E362" s="26">
        <v>85</v>
      </c>
      <c r="F362" s="20">
        <v>3</v>
      </c>
      <c r="G362" s="27"/>
      <c r="H362" s="28"/>
      <c r="I362" s="20" t="s">
        <v>23</v>
      </c>
      <c r="J362" s="26">
        <v>80</v>
      </c>
      <c r="K362" s="20">
        <v>3</v>
      </c>
      <c r="L362" s="33" t="s">
        <v>645</v>
      </c>
      <c r="M362" s="20" t="s">
        <v>309</v>
      </c>
      <c r="N362" s="20" t="s">
        <v>23</v>
      </c>
      <c r="O362" s="20">
        <v>77</v>
      </c>
      <c r="P362" s="20">
        <v>2</v>
      </c>
    </row>
    <row r="363" spans="1:16" ht="48.75" customHeight="1" x14ac:dyDescent="0.25">
      <c r="A363" s="24"/>
      <c r="B363" s="20" t="s">
        <v>642</v>
      </c>
      <c r="C363" s="20" t="s">
        <v>473</v>
      </c>
      <c r="D363" s="29" t="s">
        <v>28</v>
      </c>
      <c r="E363" s="26">
        <v>37</v>
      </c>
      <c r="F363" s="29">
        <v>3</v>
      </c>
      <c r="G363" s="31"/>
      <c r="H363" s="25"/>
      <c r="I363" s="29" t="s">
        <v>28</v>
      </c>
      <c r="J363" s="26">
        <v>21</v>
      </c>
      <c r="K363" s="29">
        <v>3</v>
      </c>
      <c r="L363" s="34" t="s">
        <v>646</v>
      </c>
      <c r="M363" s="29" t="s">
        <v>190</v>
      </c>
      <c r="N363" s="20" t="s">
        <v>28</v>
      </c>
      <c r="O363" s="20">
        <v>64</v>
      </c>
      <c r="P363" s="20">
        <v>2</v>
      </c>
    </row>
    <row r="364" spans="1:16" ht="60" customHeight="1" x14ac:dyDescent="0.25">
      <c r="A364" s="24"/>
      <c r="B364" s="20" t="s">
        <v>647</v>
      </c>
      <c r="C364" s="20" t="s">
        <v>184</v>
      </c>
      <c r="D364" s="25"/>
      <c r="E364" s="26">
        <v>42</v>
      </c>
      <c r="F364" s="25"/>
      <c r="G364" s="34" t="s">
        <v>648</v>
      </c>
      <c r="H364" s="29" t="s">
        <v>227</v>
      </c>
      <c r="I364" s="25"/>
      <c r="J364" s="26">
        <v>62</v>
      </c>
      <c r="K364" s="25"/>
      <c r="L364" s="27"/>
      <c r="M364" s="28"/>
      <c r="N364" s="20" t="s">
        <v>31</v>
      </c>
      <c r="O364" s="20">
        <v>64</v>
      </c>
      <c r="P364" s="20">
        <v>2</v>
      </c>
    </row>
    <row r="365" spans="1:16" ht="30" customHeight="1" x14ac:dyDescent="0.25">
      <c r="A365" s="24"/>
      <c r="B365" s="29" t="s">
        <v>649</v>
      </c>
      <c r="C365" s="29" t="s">
        <v>280</v>
      </c>
      <c r="D365" s="20" t="s">
        <v>31</v>
      </c>
      <c r="E365" s="26">
        <v>80</v>
      </c>
      <c r="F365" s="20">
        <v>3</v>
      </c>
      <c r="G365" s="31"/>
      <c r="H365" s="25"/>
      <c r="I365" s="20" t="s">
        <v>31</v>
      </c>
      <c r="J365" s="26">
        <v>80</v>
      </c>
      <c r="K365" s="20">
        <v>3</v>
      </c>
      <c r="L365" s="27"/>
      <c r="M365" s="28"/>
      <c r="N365" s="20" t="s">
        <v>40</v>
      </c>
      <c r="O365" s="20">
        <v>64</v>
      </c>
      <c r="P365" s="20">
        <v>2</v>
      </c>
    </row>
    <row r="366" spans="1:16" ht="45" x14ac:dyDescent="0.25">
      <c r="A366" s="24"/>
      <c r="B366" s="28"/>
      <c r="C366" s="28"/>
      <c r="D366" s="20" t="s">
        <v>40</v>
      </c>
      <c r="E366" s="26">
        <v>80</v>
      </c>
      <c r="G366" s="33" t="s">
        <v>650</v>
      </c>
      <c r="H366" s="20" t="s">
        <v>110</v>
      </c>
      <c r="I366" s="20" t="s">
        <v>40</v>
      </c>
      <c r="J366" s="26">
        <v>73</v>
      </c>
      <c r="K366" s="20">
        <v>3</v>
      </c>
      <c r="L366" s="31"/>
      <c r="M366" s="25"/>
      <c r="N366" s="20" t="s">
        <v>45</v>
      </c>
      <c r="O366" s="20">
        <v>63</v>
      </c>
      <c r="P366" s="20">
        <v>2</v>
      </c>
    </row>
    <row r="367" spans="1:16" ht="30" customHeight="1" x14ac:dyDescent="0.25">
      <c r="A367" s="24"/>
      <c r="B367" s="28"/>
      <c r="C367" s="28"/>
      <c r="D367" s="20" t="s">
        <v>45</v>
      </c>
      <c r="E367" s="26">
        <v>80</v>
      </c>
      <c r="F367" s="20">
        <v>3</v>
      </c>
      <c r="G367" s="34" t="s">
        <v>651</v>
      </c>
      <c r="H367" s="29" t="s">
        <v>242</v>
      </c>
      <c r="I367" s="20" t="s">
        <v>45</v>
      </c>
      <c r="J367" s="26">
        <v>80</v>
      </c>
      <c r="K367" s="20">
        <v>3</v>
      </c>
      <c r="L367" s="34" t="s">
        <v>652</v>
      </c>
      <c r="M367" s="29" t="s">
        <v>273</v>
      </c>
      <c r="N367" s="29" t="s">
        <v>50</v>
      </c>
      <c r="O367" s="29">
        <v>40</v>
      </c>
      <c r="P367" s="30">
        <v>3</v>
      </c>
    </row>
    <row r="368" spans="1:16" ht="37.5" customHeight="1" x14ac:dyDescent="0.25">
      <c r="A368" s="24"/>
      <c r="B368" s="25"/>
      <c r="C368" s="25"/>
      <c r="D368" s="20" t="s">
        <v>50</v>
      </c>
      <c r="E368" s="26">
        <v>80</v>
      </c>
      <c r="F368" s="20">
        <v>3</v>
      </c>
      <c r="G368" s="31"/>
      <c r="H368" s="25"/>
      <c r="I368" s="29" t="s">
        <v>50</v>
      </c>
      <c r="J368" s="26">
        <v>24</v>
      </c>
      <c r="K368" s="29">
        <v>2</v>
      </c>
      <c r="L368" s="31"/>
      <c r="M368" s="25"/>
      <c r="N368" s="28"/>
      <c r="O368" s="25"/>
      <c r="P368" s="30"/>
    </row>
    <row r="369" spans="1:16" ht="70.5" customHeight="1" x14ac:dyDescent="0.25">
      <c r="A369" s="24"/>
      <c r="B369" s="20" t="s">
        <v>649</v>
      </c>
      <c r="C369" s="20" t="s">
        <v>284</v>
      </c>
      <c r="D369" s="20" t="s">
        <v>53</v>
      </c>
      <c r="E369" s="26">
        <v>51</v>
      </c>
      <c r="F369" s="20">
        <v>2</v>
      </c>
      <c r="G369" s="33" t="s">
        <v>653</v>
      </c>
      <c r="H369" s="20" t="s">
        <v>257</v>
      </c>
      <c r="I369" s="25"/>
      <c r="J369" s="26">
        <v>43</v>
      </c>
      <c r="K369" s="25"/>
      <c r="L369" s="33" t="s">
        <v>654</v>
      </c>
      <c r="M369" s="20" t="s">
        <v>87</v>
      </c>
      <c r="N369" s="25"/>
      <c r="O369" s="20">
        <v>32</v>
      </c>
      <c r="P369" s="30"/>
    </row>
    <row r="370" spans="1:16" ht="40.5" customHeight="1" x14ac:dyDescent="0.25">
      <c r="A370" s="24"/>
      <c r="B370" s="29" t="s">
        <v>655</v>
      </c>
      <c r="C370" s="29" t="s">
        <v>318</v>
      </c>
      <c r="D370" s="20" t="s">
        <v>58</v>
      </c>
      <c r="E370" s="26">
        <v>34</v>
      </c>
      <c r="F370" s="20">
        <v>1</v>
      </c>
      <c r="G370" s="33" t="s">
        <v>648</v>
      </c>
      <c r="H370" s="20" t="s">
        <v>239</v>
      </c>
      <c r="I370" s="20" t="s">
        <v>53</v>
      </c>
      <c r="J370" s="26">
        <v>52</v>
      </c>
      <c r="K370" s="20">
        <v>2</v>
      </c>
      <c r="L370" s="20" t="s">
        <v>656</v>
      </c>
      <c r="M370" s="20" t="s">
        <v>358</v>
      </c>
      <c r="N370" s="20" t="s">
        <v>58</v>
      </c>
      <c r="O370" s="20">
        <v>31</v>
      </c>
      <c r="P370" s="20">
        <v>1</v>
      </c>
    </row>
    <row r="371" spans="1:16" ht="47.25" customHeight="1" x14ac:dyDescent="0.25">
      <c r="A371" s="24"/>
      <c r="B371" s="28"/>
      <c r="C371" s="28"/>
      <c r="D371" s="20" t="s">
        <v>61</v>
      </c>
      <c r="E371" s="26">
        <v>34</v>
      </c>
      <c r="F371" s="20">
        <v>1</v>
      </c>
      <c r="G371" s="33" t="s">
        <v>657</v>
      </c>
      <c r="H371" s="20" t="s">
        <v>90</v>
      </c>
      <c r="I371" s="20" t="s">
        <v>58</v>
      </c>
      <c r="J371" s="26">
        <v>35</v>
      </c>
      <c r="K371" s="20">
        <v>1</v>
      </c>
      <c r="L371" s="30" t="s">
        <v>658</v>
      </c>
      <c r="M371" s="30" t="s">
        <v>233</v>
      </c>
      <c r="N371" s="20" t="s">
        <v>61</v>
      </c>
      <c r="O371" s="20">
        <v>32</v>
      </c>
      <c r="P371" s="20">
        <v>1</v>
      </c>
    </row>
    <row r="372" spans="1:16" ht="46.5" customHeight="1" x14ac:dyDescent="0.25">
      <c r="A372" s="24"/>
      <c r="B372" s="28"/>
      <c r="C372" s="28"/>
      <c r="D372" s="20" t="s">
        <v>66</v>
      </c>
      <c r="E372" s="26">
        <v>34</v>
      </c>
      <c r="F372" s="20">
        <v>1</v>
      </c>
      <c r="G372" s="33" t="s">
        <v>659</v>
      </c>
      <c r="H372" s="20" t="s">
        <v>85</v>
      </c>
      <c r="I372" s="20" t="s">
        <v>61</v>
      </c>
      <c r="J372" s="26">
        <v>34</v>
      </c>
      <c r="K372" s="20">
        <v>1</v>
      </c>
      <c r="L372" s="30"/>
      <c r="M372" s="30"/>
      <c r="N372" s="30" t="s">
        <v>66</v>
      </c>
      <c r="O372" s="20">
        <v>14</v>
      </c>
      <c r="P372" s="29">
        <v>1</v>
      </c>
    </row>
    <row r="373" spans="1:16" ht="71.25" customHeight="1" x14ac:dyDescent="0.25">
      <c r="A373" s="24"/>
      <c r="B373" s="28"/>
      <c r="C373" s="28"/>
      <c r="D373" s="20" t="s">
        <v>71</v>
      </c>
      <c r="E373" s="26">
        <v>34</v>
      </c>
      <c r="F373" s="20">
        <v>1</v>
      </c>
      <c r="G373" s="33" t="s">
        <v>660</v>
      </c>
      <c r="H373" s="20" t="s">
        <v>95</v>
      </c>
      <c r="I373" s="29" t="s">
        <v>66</v>
      </c>
      <c r="J373" s="26">
        <v>27</v>
      </c>
      <c r="K373" s="29">
        <v>1</v>
      </c>
      <c r="L373" s="20" t="s">
        <v>661</v>
      </c>
      <c r="M373" s="20" t="s">
        <v>307</v>
      </c>
      <c r="N373" s="30"/>
      <c r="O373" s="20">
        <v>24</v>
      </c>
      <c r="P373" s="25"/>
    </row>
    <row r="374" spans="1:16" ht="62.25" customHeight="1" x14ac:dyDescent="0.25">
      <c r="A374" s="24"/>
      <c r="B374" s="28"/>
      <c r="C374" s="28"/>
      <c r="D374" s="20" t="s">
        <v>83</v>
      </c>
      <c r="E374" s="26">
        <v>34</v>
      </c>
      <c r="F374" s="20">
        <v>1</v>
      </c>
      <c r="G374" s="33" t="s">
        <v>643</v>
      </c>
      <c r="H374" s="20" t="s">
        <v>102</v>
      </c>
      <c r="I374" s="25"/>
      <c r="J374" s="26">
        <v>2</v>
      </c>
      <c r="K374" s="25"/>
      <c r="L374" s="30" t="s">
        <v>662</v>
      </c>
      <c r="M374" s="30" t="s">
        <v>391</v>
      </c>
      <c r="N374" s="20" t="s">
        <v>71</v>
      </c>
      <c r="O374" s="20">
        <v>34</v>
      </c>
      <c r="P374" s="20">
        <v>1</v>
      </c>
    </row>
    <row r="375" spans="1:16" ht="54" customHeight="1" x14ac:dyDescent="0.25">
      <c r="A375" s="24"/>
      <c r="B375" s="25"/>
      <c r="C375" s="25"/>
      <c r="D375" s="20" t="s">
        <v>88</v>
      </c>
      <c r="E375" s="26">
        <v>33</v>
      </c>
      <c r="F375" s="20">
        <v>1</v>
      </c>
      <c r="G375" s="33" t="s">
        <v>659</v>
      </c>
      <c r="H375" s="20" t="s">
        <v>142</v>
      </c>
      <c r="I375" s="29" t="s">
        <v>71</v>
      </c>
      <c r="J375" s="26">
        <v>22</v>
      </c>
      <c r="K375" s="29">
        <v>1</v>
      </c>
      <c r="L375" s="30"/>
      <c r="M375" s="30"/>
      <c r="N375" s="30" t="s">
        <v>83</v>
      </c>
      <c r="O375" s="20">
        <v>14</v>
      </c>
      <c r="P375" s="29">
        <v>1</v>
      </c>
    </row>
    <row r="376" spans="1:16" ht="54.75" customHeight="1" x14ac:dyDescent="0.25">
      <c r="A376" s="24"/>
      <c r="B376" s="20" t="s">
        <v>663</v>
      </c>
      <c r="C376" s="20" t="s">
        <v>278</v>
      </c>
      <c r="D376" s="20" t="s">
        <v>76</v>
      </c>
      <c r="E376" s="26">
        <v>78</v>
      </c>
      <c r="F376" s="20">
        <v>3</v>
      </c>
      <c r="G376" s="33" t="s">
        <v>664</v>
      </c>
      <c r="H376" s="20" t="s">
        <v>146</v>
      </c>
      <c r="I376" s="25"/>
      <c r="J376" s="26">
        <v>13</v>
      </c>
      <c r="K376" s="25"/>
      <c r="L376" s="30"/>
      <c r="M376" s="30"/>
      <c r="N376" s="30"/>
      <c r="O376" s="20">
        <v>20</v>
      </c>
      <c r="P376" s="25"/>
    </row>
    <row r="377" spans="1:16" ht="63.75" customHeight="1" x14ac:dyDescent="0.25">
      <c r="A377" s="24"/>
      <c r="B377" s="29" t="s">
        <v>665</v>
      </c>
      <c r="C377" s="29" t="s">
        <v>287</v>
      </c>
      <c r="D377" s="20" t="s">
        <v>125</v>
      </c>
      <c r="E377" s="26">
        <v>35</v>
      </c>
      <c r="F377" s="20">
        <v>1</v>
      </c>
      <c r="G377" s="33" t="s">
        <v>659</v>
      </c>
      <c r="H377" s="20" t="s">
        <v>153</v>
      </c>
      <c r="I377" s="20" t="s">
        <v>83</v>
      </c>
      <c r="J377" s="26">
        <v>34</v>
      </c>
      <c r="K377" s="20">
        <v>1</v>
      </c>
      <c r="L377" s="30"/>
      <c r="M377" s="30"/>
      <c r="N377" s="30" t="s">
        <v>88</v>
      </c>
      <c r="O377" s="20">
        <v>24</v>
      </c>
      <c r="P377" s="29">
        <v>1</v>
      </c>
    </row>
    <row r="378" spans="1:16" ht="48.75" customHeight="1" x14ac:dyDescent="0.25">
      <c r="A378" s="24"/>
      <c r="B378" s="28"/>
      <c r="C378" s="28"/>
      <c r="D378" s="20" t="s">
        <v>128</v>
      </c>
      <c r="E378" s="26">
        <v>35</v>
      </c>
      <c r="F378" s="20">
        <v>1</v>
      </c>
      <c r="G378" s="33" t="s">
        <v>659</v>
      </c>
      <c r="H378" s="20" t="s">
        <v>173</v>
      </c>
      <c r="I378" s="29" t="s">
        <v>88</v>
      </c>
      <c r="J378" s="26">
        <v>8</v>
      </c>
      <c r="K378" s="29">
        <v>1</v>
      </c>
      <c r="L378" s="20" t="s">
        <v>666</v>
      </c>
      <c r="M378" s="30" t="s">
        <v>60</v>
      </c>
      <c r="N378" s="30"/>
      <c r="O378" s="30">
        <v>10</v>
      </c>
      <c r="P378" s="28"/>
    </row>
    <row r="379" spans="1:16" ht="30" x14ac:dyDescent="0.25">
      <c r="A379" s="24"/>
      <c r="B379" s="28"/>
      <c r="C379" s="28"/>
      <c r="D379" s="20" t="s">
        <v>130</v>
      </c>
      <c r="E379" s="26">
        <v>34</v>
      </c>
      <c r="F379" s="20">
        <v>1</v>
      </c>
      <c r="G379" s="33" t="s">
        <v>664</v>
      </c>
      <c r="H379" s="20" t="s">
        <v>114</v>
      </c>
      <c r="I379" s="25"/>
      <c r="J379" s="26">
        <v>25</v>
      </c>
      <c r="K379" s="25"/>
      <c r="L379" s="30" t="s">
        <v>667</v>
      </c>
      <c r="M379" s="30"/>
      <c r="N379" s="30"/>
      <c r="O379" s="30"/>
      <c r="P379" s="25"/>
    </row>
    <row r="380" spans="1:16" ht="37.5" customHeight="1" x14ac:dyDescent="0.25">
      <c r="A380" s="24"/>
      <c r="B380" s="28"/>
      <c r="C380" s="28"/>
      <c r="D380" s="20" t="s">
        <v>132</v>
      </c>
      <c r="E380" s="26">
        <v>34</v>
      </c>
      <c r="F380" s="20">
        <v>1</v>
      </c>
      <c r="G380" s="33" t="s">
        <v>668</v>
      </c>
      <c r="H380" s="20" t="s">
        <v>150</v>
      </c>
      <c r="I380" s="29" t="s">
        <v>76</v>
      </c>
      <c r="J380" s="26">
        <v>35</v>
      </c>
      <c r="K380" s="29">
        <v>3</v>
      </c>
      <c r="L380" s="30"/>
      <c r="M380" s="30"/>
      <c r="N380" s="30" t="s">
        <v>93</v>
      </c>
      <c r="O380" s="20">
        <v>9</v>
      </c>
      <c r="P380" s="29">
        <v>1</v>
      </c>
    </row>
    <row r="381" spans="1:16" ht="39.75" customHeight="1" x14ac:dyDescent="0.25">
      <c r="A381" s="24"/>
      <c r="B381" s="28"/>
      <c r="C381" s="28"/>
      <c r="D381" s="20" t="s">
        <v>134</v>
      </c>
      <c r="E381" s="26">
        <v>34</v>
      </c>
      <c r="F381" s="20">
        <v>1</v>
      </c>
      <c r="G381" s="33" t="s">
        <v>659</v>
      </c>
      <c r="H381" s="20" t="s">
        <v>172</v>
      </c>
      <c r="I381" s="28"/>
      <c r="J381" s="26">
        <v>12</v>
      </c>
      <c r="K381" s="28"/>
      <c r="L381" s="30" t="s">
        <v>669</v>
      </c>
      <c r="M381" s="30" t="s">
        <v>301</v>
      </c>
      <c r="N381" s="30"/>
      <c r="O381" s="20">
        <v>20</v>
      </c>
      <c r="P381" s="25"/>
    </row>
    <row r="382" spans="1:16" ht="50.25" customHeight="1" x14ac:dyDescent="0.25">
      <c r="A382" s="24"/>
      <c r="B382" s="25"/>
      <c r="C382" s="25"/>
      <c r="D382" s="20" t="s">
        <v>137</v>
      </c>
      <c r="E382" s="26">
        <v>34</v>
      </c>
      <c r="F382" s="20">
        <v>1</v>
      </c>
      <c r="G382" s="33" t="s">
        <v>653</v>
      </c>
      <c r="H382" s="20" t="s">
        <v>483</v>
      </c>
      <c r="I382" s="28"/>
      <c r="J382" s="26">
        <v>3</v>
      </c>
      <c r="K382" s="28"/>
      <c r="L382" s="30"/>
      <c r="M382" s="30"/>
      <c r="N382" s="30" t="s">
        <v>282</v>
      </c>
      <c r="O382" s="30">
        <v>23</v>
      </c>
      <c r="P382" s="29">
        <v>1</v>
      </c>
    </row>
    <row r="383" spans="1:16" ht="51.75" customHeight="1" x14ac:dyDescent="0.25">
      <c r="A383" s="24"/>
      <c r="B383" s="29" t="s">
        <v>670</v>
      </c>
      <c r="C383" s="29" t="s">
        <v>175</v>
      </c>
      <c r="D383" s="20" t="s">
        <v>140</v>
      </c>
      <c r="E383" s="26">
        <v>37</v>
      </c>
      <c r="F383" s="20">
        <v>1</v>
      </c>
      <c r="G383" s="33" t="s">
        <v>671</v>
      </c>
      <c r="H383" s="20" t="s">
        <v>204</v>
      </c>
      <c r="I383" s="28"/>
      <c r="J383" s="26">
        <v>7</v>
      </c>
      <c r="K383" s="28"/>
      <c r="L383" s="20" t="s">
        <v>672</v>
      </c>
      <c r="M383" s="30"/>
      <c r="N383" s="30"/>
      <c r="O383" s="30"/>
      <c r="P383" s="25"/>
    </row>
    <row r="384" spans="1:16" ht="30" x14ac:dyDescent="0.25">
      <c r="A384" s="24"/>
      <c r="B384" s="28"/>
      <c r="C384" s="28"/>
      <c r="D384" s="20" t="s">
        <v>143</v>
      </c>
      <c r="E384" s="26">
        <v>37</v>
      </c>
      <c r="F384" s="20">
        <v>1</v>
      </c>
      <c r="G384" s="33" t="s">
        <v>673</v>
      </c>
      <c r="H384" s="20" t="s">
        <v>211</v>
      </c>
      <c r="I384" s="28"/>
      <c r="J384" s="26">
        <v>2</v>
      </c>
      <c r="K384" s="28"/>
      <c r="L384" s="39"/>
      <c r="M384" s="37"/>
      <c r="N384" s="37"/>
      <c r="O384" s="37"/>
      <c r="P384" s="34"/>
    </row>
    <row r="385" spans="1:16" ht="30" x14ac:dyDescent="0.25">
      <c r="A385" s="24"/>
      <c r="B385" s="28"/>
      <c r="C385" s="28"/>
      <c r="D385" s="20" t="s">
        <v>151</v>
      </c>
      <c r="E385" s="26">
        <v>37</v>
      </c>
      <c r="F385" s="20">
        <v>1</v>
      </c>
      <c r="G385" s="33" t="s">
        <v>674</v>
      </c>
      <c r="H385" s="20" t="s">
        <v>299</v>
      </c>
      <c r="I385" s="25"/>
      <c r="J385" s="26">
        <v>20</v>
      </c>
      <c r="K385" s="25"/>
      <c r="L385" s="40"/>
      <c r="M385" s="38"/>
      <c r="N385" s="38"/>
      <c r="O385" s="38"/>
      <c r="P385" s="27"/>
    </row>
    <row r="386" spans="1:16" ht="30" x14ac:dyDescent="0.25">
      <c r="A386" s="24"/>
      <c r="B386" s="25"/>
      <c r="C386" s="25"/>
      <c r="D386" s="20" t="s">
        <v>154</v>
      </c>
      <c r="E386" s="26">
        <v>36</v>
      </c>
      <c r="F386" s="20">
        <v>1</v>
      </c>
      <c r="G386" s="33" t="s">
        <v>648</v>
      </c>
      <c r="H386" s="20" t="s">
        <v>161</v>
      </c>
      <c r="I386" s="20" t="s">
        <v>231</v>
      </c>
      <c r="J386" s="26">
        <v>49</v>
      </c>
      <c r="K386" s="20">
        <v>2</v>
      </c>
      <c r="L386" s="40"/>
      <c r="M386" s="38"/>
      <c r="N386" s="38"/>
      <c r="O386" s="38"/>
      <c r="P386" s="27"/>
    </row>
    <row r="387" spans="1:16" ht="30" customHeight="1" x14ac:dyDescent="0.25">
      <c r="A387" s="24"/>
      <c r="B387" s="29" t="s">
        <v>675</v>
      </c>
      <c r="C387" s="29" t="s">
        <v>218</v>
      </c>
      <c r="D387" s="20" t="s">
        <v>159</v>
      </c>
      <c r="E387" s="26">
        <v>59</v>
      </c>
      <c r="F387" s="20">
        <v>2</v>
      </c>
      <c r="G387" s="33" t="s">
        <v>657</v>
      </c>
      <c r="H387" s="20" t="s">
        <v>167</v>
      </c>
      <c r="I387" s="20" t="s">
        <v>234</v>
      </c>
      <c r="J387" s="26">
        <v>45</v>
      </c>
      <c r="K387" s="20">
        <v>2</v>
      </c>
      <c r="L387" s="40"/>
      <c r="M387" s="38"/>
      <c r="N387" s="38"/>
      <c r="O387" s="38"/>
      <c r="P387" s="27"/>
    </row>
    <row r="388" spans="1:16" ht="30" x14ac:dyDescent="0.25">
      <c r="A388" s="24"/>
      <c r="B388" s="28"/>
      <c r="C388" s="28"/>
      <c r="D388" s="20" t="s">
        <v>162</v>
      </c>
      <c r="E388" s="26">
        <v>59</v>
      </c>
      <c r="F388" s="20">
        <v>2</v>
      </c>
      <c r="G388" s="33" t="s">
        <v>664</v>
      </c>
      <c r="H388" s="20" t="s">
        <v>235</v>
      </c>
      <c r="I388" s="20" t="s">
        <v>238</v>
      </c>
      <c r="J388" s="26">
        <v>49</v>
      </c>
      <c r="K388" s="20">
        <v>2</v>
      </c>
      <c r="L388" s="40"/>
      <c r="M388" s="38"/>
      <c r="N388" s="38"/>
      <c r="O388" s="38"/>
      <c r="P388" s="27"/>
    </row>
    <row r="389" spans="1:16" ht="30" x14ac:dyDescent="0.25">
      <c r="A389" s="24"/>
      <c r="B389" s="25"/>
      <c r="C389" s="25"/>
      <c r="D389" s="20" t="s">
        <v>168</v>
      </c>
      <c r="E389" s="26">
        <v>59</v>
      </c>
      <c r="F389" s="20">
        <v>2</v>
      </c>
      <c r="G389" s="33" t="s">
        <v>671</v>
      </c>
      <c r="H389" s="20" t="s">
        <v>192</v>
      </c>
      <c r="I389" s="20" t="s">
        <v>240</v>
      </c>
      <c r="J389" s="26">
        <v>36</v>
      </c>
      <c r="K389" s="20">
        <v>1</v>
      </c>
      <c r="L389" s="40"/>
      <c r="M389" s="38"/>
      <c r="N389" s="38"/>
      <c r="O389" s="38"/>
      <c r="P389" s="27"/>
    </row>
    <row r="390" spans="1:16" ht="46.5" customHeight="1" x14ac:dyDescent="0.25">
      <c r="A390" s="24"/>
      <c r="B390" s="20" t="s">
        <v>562</v>
      </c>
      <c r="C390" s="20" t="s">
        <v>255</v>
      </c>
      <c r="D390" s="20" t="s">
        <v>177</v>
      </c>
      <c r="E390" s="26">
        <v>20</v>
      </c>
      <c r="F390" s="20">
        <v>1</v>
      </c>
      <c r="G390" s="34" t="s">
        <v>676</v>
      </c>
      <c r="H390" s="29" t="s">
        <v>68</v>
      </c>
      <c r="I390" s="20" t="s">
        <v>182</v>
      </c>
      <c r="J390" s="26">
        <v>70</v>
      </c>
      <c r="K390" s="20">
        <v>3</v>
      </c>
      <c r="L390" s="40"/>
      <c r="M390" s="38"/>
      <c r="N390" s="38"/>
      <c r="O390" s="38"/>
      <c r="P390" s="27"/>
    </row>
    <row r="391" spans="1:16" ht="30" customHeight="1" x14ac:dyDescent="0.25">
      <c r="A391" s="24"/>
      <c r="B391" s="29" t="s">
        <v>677</v>
      </c>
      <c r="C391" s="29" t="s">
        <v>17</v>
      </c>
      <c r="D391" s="20" t="s">
        <v>182</v>
      </c>
      <c r="E391" s="26">
        <v>70</v>
      </c>
      <c r="F391" s="20">
        <v>3</v>
      </c>
      <c r="G391" s="31"/>
      <c r="H391" s="25"/>
      <c r="I391" s="29" t="s">
        <v>185</v>
      </c>
      <c r="J391" s="26">
        <v>28</v>
      </c>
      <c r="K391" s="29">
        <v>2</v>
      </c>
      <c r="L391" s="40"/>
      <c r="M391" s="38"/>
      <c r="N391" s="38"/>
      <c r="O391" s="38"/>
      <c r="P391" s="27"/>
    </row>
    <row r="392" spans="1:16" ht="30" x14ac:dyDescent="0.25">
      <c r="A392" s="24"/>
      <c r="B392" s="28"/>
      <c r="C392" s="28"/>
      <c r="D392" s="20" t="s">
        <v>185</v>
      </c>
      <c r="E392" s="26">
        <v>60</v>
      </c>
      <c r="F392" s="20">
        <v>2</v>
      </c>
      <c r="G392" s="33" t="s">
        <v>668</v>
      </c>
      <c r="H392" s="20" t="s">
        <v>196</v>
      </c>
      <c r="I392" s="28"/>
      <c r="J392" s="26">
        <v>3</v>
      </c>
      <c r="K392" s="28"/>
      <c r="L392" s="40"/>
      <c r="M392" s="38"/>
      <c r="N392" s="38"/>
      <c r="O392" s="38"/>
      <c r="P392" s="27"/>
    </row>
    <row r="393" spans="1:16" ht="30" x14ac:dyDescent="0.25">
      <c r="A393" s="24"/>
      <c r="B393" s="28"/>
      <c r="C393" s="28"/>
      <c r="D393" s="20" t="s">
        <v>188</v>
      </c>
      <c r="E393" s="26">
        <v>60</v>
      </c>
      <c r="F393" s="20">
        <v>2</v>
      </c>
      <c r="G393" s="33" t="s">
        <v>671</v>
      </c>
      <c r="H393" s="20" t="s">
        <v>207</v>
      </c>
      <c r="I393" s="28"/>
      <c r="J393" s="26">
        <v>12</v>
      </c>
      <c r="K393" s="28"/>
      <c r="L393" s="40"/>
      <c r="M393" s="38"/>
      <c r="N393" s="38"/>
      <c r="O393" s="38"/>
      <c r="P393" s="27"/>
    </row>
    <row r="394" spans="1:16" ht="30" x14ac:dyDescent="0.25">
      <c r="A394" s="24"/>
      <c r="B394" s="25"/>
      <c r="C394" s="25"/>
      <c r="D394" s="20" t="s">
        <v>191</v>
      </c>
      <c r="E394" s="26">
        <v>59</v>
      </c>
      <c r="F394" s="20">
        <v>2</v>
      </c>
      <c r="G394" s="33" t="s">
        <v>671</v>
      </c>
      <c r="H394" s="20" t="s">
        <v>209</v>
      </c>
      <c r="I394" s="25"/>
      <c r="J394" s="26">
        <v>7</v>
      </c>
      <c r="K394" s="25"/>
      <c r="L394" s="40"/>
      <c r="M394" s="38"/>
      <c r="N394" s="38"/>
      <c r="O394" s="38"/>
      <c r="P394" s="27"/>
    </row>
    <row r="395" spans="1:16" ht="42.75" customHeight="1" x14ac:dyDescent="0.25">
      <c r="A395" s="24"/>
      <c r="B395" s="20" t="s">
        <v>678</v>
      </c>
      <c r="C395" s="20" t="s">
        <v>52</v>
      </c>
      <c r="D395" s="20" t="s">
        <v>195</v>
      </c>
      <c r="E395" s="26">
        <v>56</v>
      </c>
      <c r="F395" s="20">
        <v>2</v>
      </c>
      <c r="G395" s="34" t="s">
        <v>659</v>
      </c>
      <c r="H395" s="29" t="s">
        <v>265</v>
      </c>
      <c r="I395" s="20" t="s">
        <v>188</v>
      </c>
      <c r="J395" s="26">
        <v>60</v>
      </c>
      <c r="K395" s="20">
        <v>2</v>
      </c>
      <c r="L395" s="40"/>
      <c r="M395" s="38"/>
      <c r="N395" s="38"/>
      <c r="O395" s="38"/>
      <c r="P395" s="27"/>
    </row>
    <row r="396" spans="1:16" ht="65.25" customHeight="1" x14ac:dyDescent="0.25">
      <c r="A396" s="24"/>
      <c r="B396" s="20" t="s">
        <v>679</v>
      </c>
      <c r="C396" s="20" t="s">
        <v>148</v>
      </c>
      <c r="D396" s="20" t="s">
        <v>203</v>
      </c>
      <c r="E396" s="26">
        <v>68</v>
      </c>
      <c r="F396" s="20">
        <v>2</v>
      </c>
      <c r="G396" s="31"/>
      <c r="H396" s="25"/>
      <c r="I396" s="29" t="s">
        <v>191</v>
      </c>
      <c r="J396" s="26">
        <v>29</v>
      </c>
      <c r="K396" s="29">
        <v>2</v>
      </c>
      <c r="L396" s="40"/>
      <c r="M396" s="38"/>
      <c r="N396" s="38"/>
      <c r="O396" s="38"/>
      <c r="P396" s="27"/>
    </row>
    <row r="397" spans="1:16" ht="30" x14ac:dyDescent="0.25">
      <c r="A397" s="24"/>
      <c r="B397" s="20" t="s">
        <v>680</v>
      </c>
      <c r="C397" s="20" t="s">
        <v>170</v>
      </c>
      <c r="D397" s="20" t="s">
        <v>205</v>
      </c>
      <c r="E397" s="26">
        <v>60</v>
      </c>
      <c r="F397" s="20">
        <v>2</v>
      </c>
      <c r="G397" s="33" t="s">
        <v>671</v>
      </c>
      <c r="H397" s="20" t="s">
        <v>200</v>
      </c>
      <c r="I397" s="28"/>
      <c r="J397" s="26">
        <v>19</v>
      </c>
      <c r="K397" s="28"/>
      <c r="L397" s="40"/>
      <c r="M397" s="38"/>
      <c r="N397" s="38"/>
      <c r="O397" s="38"/>
      <c r="P397" s="27"/>
    </row>
    <row r="398" spans="1:16" ht="30" customHeight="1" x14ac:dyDescent="0.25">
      <c r="A398" s="24"/>
      <c r="B398" s="29" t="s">
        <v>681</v>
      </c>
      <c r="C398" s="29" t="s">
        <v>244</v>
      </c>
      <c r="D398" s="20" t="s">
        <v>208</v>
      </c>
      <c r="E398" s="26">
        <v>60</v>
      </c>
      <c r="F398" s="20">
        <v>2</v>
      </c>
      <c r="G398" s="33" t="s">
        <v>682</v>
      </c>
      <c r="H398" s="20" t="s">
        <v>344</v>
      </c>
      <c r="I398" s="28"/>
      <c r="J398" s="26">
        <v>2</v>
      </c>
      <c r="K398" s="28"/>
      <c r="L398" s="40"/>
      <c r="M398" s="38"/>
      <c r="N398" s="38"/>
      <c r="O398" s="38"/>
      <c r="P398" s="27"/>
    </row>
    <row r="399" spans="1:16" ht="60.75" customHeight="1" x14ac:dyDescent="0.25">
      <c r="A399" s="24"/>
      <c r="B399" s="25"/>
      <c r="C399" s="25"/>
      <c r="D399" s="29" t="s">
        <v>210</v>
      </c>
      <c r="E399" s="26">
        <v>29</v>
      </c>
      <c r="F399" s="29">
        <v>2</v>
      </c>
      <c r="G399" s="33" t="s">
        <v>683</v>
      </c>
      <c r="H399" s="20" t="s">
        <v>341</v>
      </c>
      <c r="I399" s="25"/>
      <c r="J399" s="26">
        <v>8</v>
      </c>
      <c r="K399" s="25"/>
      <c r="L399" s="40"/>
      <c r="M399" s="38"/>
      <c r="N399" s="38"/>
      <c r="O399" s="38"/>
      <c r="P399" s="27"/>
    </row>
    <row r="400" spans="1:16" ht="41.25" customHeight="1" x14ac:dyDescent="0.25">
      <c r="A400" s="24"/>
      <c r="B400" s="20" t="s">
        <v>684</v>
      </c>
      <c r="C400" s="20" t="s">
        <v>253</v>
      </c>
      <c r="D400" s="25"/>
      <c r="E400" s="26">
        <v>31</v>
      </c>
      <c r="F400" s="25"/>
      <c r="G400" s="33" t="s">
        <v>685</v>
      </c>
      <c r="H400" s="20" t="s">
        <v>75</v>
      </c>
      <c r="I400" s="20" t="s">
        <v>195</v>
      </c>
      <c r="J400" s="26">
        <v>57</v>
      </c>
      <c r="K400" s="20">
        <v>2</v>
      </c>
      <c r="L400" s="40"/>
      <c r="M400" s="38"/>
      <c r="N400" s="38"/>
      <c r="O400" s="38"/>
      <c r="P400" s="27"/>
    </row>
    <row r="401" spans="1:16" ht="45" x14ac:dyDescent="0.25">
      <c r="A401" s="24"/>
      <c r="B401" s="20" t="s">
        <v>686</v>
      </c>
      <c r="C401" s="20" t="s">
        <v>44</v>
      </c>
      <c r="D401" s="29" t="s">
        <v>214</v>
      </c>
      <c r="E401" s="26">
        <v>4</v>
      </c>
      <c r="F401" s="29">
        <v>2</v>
      </c>
      <c r="G401" s="33" t="s">
        <v>687</v>
      </c>
      <c r="H401" s="20" t="s">
        <v>156</v>
      </c>
      <c r="I401" s="20" t="s">
        <v>203</v>
      </c>
      <c r="J401" s="26">
        <v>68</v>
      </c>
      <c r="K401" s="20">
        <v>2</v>
      </c>
      <c r="L401" s="40"/>
      <c r="M401" s="38"/>
      <c r="N401" s="38"/>
      <c r="O401" s="38"/>
      <c r="P401" s="27"/>
    </row>
    <row r="402" spans="1:16" ht="30" x14ac:dyDescent="0.25">
      <c r="A402" s="24"/>
      <c r="B402" s="20" t="s">
        <v>688</v>
      </c>
      <c r="C402" s="20" t="s">
        <v>268</v>
      </c>
      <c r="D402" s="28"/>
      <c r="E402" s="26">
        <v>51</v>
      </c>
      <c r="F402" s="28"/>
      <c r="G402" s="33" t="s">
        <v>689</v>
      </c>
      <c r="H402" s="20" t="s">
        <v>259</v>
      </c>
      <c r="I402" s="20" t="s">
        <v>205</v>
      </c>
      <c r="J402" s="26">
        <v>50</v>
      </c>
      <c r="K402" s="20">
        <v>2</v>
      </c>
      <c r="L402" s="40"/>
      <c r="M402" s="38"/>
      <c r="N402" s="38"/>
      <c r="O402" s="38"/>
      <c r="P402" s="27"/>
    </row>
    <row r="403" spans="1:16" ht="45" x14ac:dyDescent="0.25">
      <c r="A403" s="24"/>
      <c r="B403" s="20" t="s">
        <v>690</v>
      </c>
      <c r="C403" s="20" t="s">
        <v>108</v>
      </c>
      <c r="D403" s="25"/>
      <c r="E403" s="26">
        <v>5</v>
      </c>
      <c r="F403" s="25"/>
      <c r="G403" s="33" t="s">
        <v>691</v>
      </c>
      <c r="H403" s="20" t="s">
        <v>380</v>
      </c>
      <c r="I403" s="20" t="s">
        <v>208</v>
      </c>
      <c r="J403" s="26">
        <v>56</v>
      </c>
      <c r="K403" s="20">
        <v>2</v>
      </c>
      <c r="L403" s="40"/>
      <c r="M403" s="38"/>
      <c r="N403" s="38"/>
      <c r="O403" s="38"/>
      <c r="P403" s="27"/>
    </row>
    <row r="404" spans="1:16" ht="30" customHeight="1" x14ac:dyDescent="0.25">
      <c r="A404" s="24"/>
      <c r="B404" s="29" t="s">
        <v>692</v>
      </c>
      <c r="C404" s="29" t="s">
        <v>388</v>
      </c>
      <c r="D404" s="20" t="s">
        <v>219</v>
      </c>
      <c r="E404" s="26">
        <v>70</v>
      </c>
      <c r="F404" s="20">
        <v>3</v>
      </c>
      <c r="G404" s="34" t="s">
        <v>693</v>
      </c>
      <c r="H404" s="29" t="s">
        <v>276</v>
      </c>
      <c r="I404" s="29" t="s">
        <v>210</v>
      </c>
      <c r="J404" s="39">
        <v>20</v>
      </c>
      <c r="K404" s="29">
        <v>2</v>
      </c>
      <c r="L404" s="40"/>
      <c r="M404" s="38"/>
      <c r="N404" s="38"/>
      <c r="O404" s="38"/>
      <c r="P404" s="27"/>
    </row>
    <row r="405" spans="1:16" ht="32.25" customHeight="1" x14ac:dyDescent="0.25">
      <c r="A405" s="24"/>
      <c r="B405" s="28"/>
      <c r="C405" s="28"/>
      <c r="D405" s="29" t="s">
        <v>694</v>
      </c>
      <c r="E405" s="39">
        <v>51</v>
      </c>
      <c r="F405" s="29">
        <v>2</v>
      </c>
      <c r="G405" s="31"/>
      <c r="H405" s="25"/>
      <c r="I405" s="28"/>
      <c r="J405" s="41"/>
      <c r="K405" s="28"/>
      <c r="L405" s="40"/>
      <c r="M405" s="38"/>
      <c r="N405" s="38"/>
      <c r="O405" s="38"/>
      <c r="P405" s="27"/>
    </row>
    <row r="406" spans="1:16" ht="37.5" customHeight="1" x14ac:dyDescent="0.25">
      <c r="A406" s="24"/>
      <c r="B406" s="25"/>
      <c r="C406" s="25"/>
      <c r="D406" s="25"/>
      <c r="E406" s="41"/>
      <c r="F406" s="25"/>
      <c r="G406" s="33" t="s">
        <v>695</v>
      </c>
      <c r="H406" s="20" t="s">
        <v>187</v>
      </c>
      <c r="I406" s="25"/>
      <c r="J406" s="26">
        <v>29</v>
      </c>
      <c r="K406" s="25"/>
      <c r="L406" s="40"/>
      <c r="M406" s="38"/>
      <c r="N406" s="38"/>
      <c r="O406" s="38"/>
      <c r="P406" s="27"/>
    </row>
    <row r="407" spans="1:16" ht="45" x14ac:dyDescent="0.25">
      <c r="A407" s="24"/>
      <c r="B407" s="29" t="s">
        <v>696</v>
      </c>
      <c r="C407" s="29" t="s">
        <v>27</v>
      </c>
      <c r="D407" s="20" t="s">
        <v>221</v>
      </c>
      <c r="E407" s="26">
        <v>60</v>
      </c>
      <c r="F407" s="20">
        <v>2</v>
      </c>
      <c r="G407" s="33" t="s">
        <v>697</v>
      </c>
      <c r="H407" s="20" t="s">
        <v>73</v>
      </c>
      <c r="I407" s="29" t="s">
        <v>214</v>
      </c>
      <c r="J407" s="26">
        <v>22</v>
      </c>
      <c r="K407" s="29">
        <v>2</v>
      </c>
      <c r="L407" s="40"/>
      <c r="M407" s="38"/>
      <c r="N407" s="38"/>
      <c r="O407" s="38"/>
      <c r="P407" s="27"/>
    </row>
    <row r="408" spans="1:16" ht="57.75" customHeight="1" x14ac:dyDescent="0.25">
      <c r="A408" s="24"/>
      <c r="B408" s="28"/>
      <c r="C408" s="28"/>
      <c r="D408" s="20" t="s">
        <v>226</v>
      </c>
      <c r="E408" s="26">
        <v>60</v>
      </c>
      <c r="F408" s="20">
        <v>2</v>
      </c>
      <c r="G408" s="33" t="s">
        <v>698</v>
      </c>
      <c r="H408" s="20" t="s">
        <v>271</v>
      </c>
      <c r="I408" s="25"/>
      <c r="J408" s="26">
        <v>35</v>
      </c>
      <c r="K408" s="25"/>
      <c r="L408" s="40"/>
      <c r="M408" s="38"/>
      <c r="N408" s="38"/>
      <c r="O408" s="38"/>
      <c r="P408" s="27"/>
    </row>
    <row r="409" spans="1:16" ht="39" customHeight="1" x14ac:dyDescent="0.25">
      <c r="A409" s="24"/>
      <c r="B409" s="25"/>
      <c r="C409" s="25"/>
      <c r="D409" s="29" t="s">
        <v>228</v>
      </c>
      <c r="E409" s="26">
        <v>23</v>
      </c>
      <c r="F409" s="29">
        <v>2</v>
      </c>
      <c r="G409" s="34" t="s">
        <v>674</v>
      </c>
      <c r="H409" s="58" t="s">
        <v>403</v>
      </c>
      <c r="I409" s="20" t="s">
        <v>219</v>
      </c>
      <c r="J409" s="26">
        <v>70</v>
      </c>
      <c r="K409" s="20">
        <v>3</v>
      </c>
      <c r="L409" s="40"/>
      <c r="M409" s="38"/>
      <c r="N409" s="38"/>
      <c r="O409" s="38"/>
      <c r="P409" s="27"/>
    </row>
    <row r="410" spans="1:16" ht="39" customHeight="1" x14ac:dyDescent="0.25">
      <c r="A410" s="24"/>
      <c r="B410" s="20" t="s">
        <v>699</v>
      </c>
      <c r="C410" s="20" t="s">
        <v>122</v>
      </c>
      <c r="D410" s="25"/>
      <c r="E410" s="26">
        <v>37</v>
      </c>
      <c r="F410" s="25"/>
      <c r="G410" s="27"/>
      <c r="H410" s="59"/>
      <c r="I410" s="20" t="s">
        <v>220</v>
      </c>
      <c r="J410" s="26">
        <v>60</v>
      </c>
      <c r="K410" s="20">
        <v>2</v>
      </c>
      <c r="L410" s="40"/>
      <c r="M410" s="38"/>
      <c r="N410" s="38"/>
      <c r="O410" s="38"/>
      <c r="P410" s="27"/>
    </row>
    <row r="411" spans="1:16" ht="30" x14ac:dyDescent="0.25">
      <c r="A411" s="24"/>
      <c r="B411" s="20" t="s">
        <v>700</v>
      </c>
      <c r="C411" s="20" t="s">
        <v>127</v>
      </c>
      <c r="D411" s="20" t="s">
        <v>231</v>
      </c>
      <c r="E411" s="26">
        <v>46</v>
      </c>
      <c r="F411" s="20">
        <v>2</v>
      </c>
      <c r="G411" s="27"/>
      <c r="H411" s="60"/>
      <c r="I411" s="29" t="s">
        <v>221</v>
      </c>
      <c r="J411" s="26">
        <v>26</v>
      </c>
      <c r="K411" s="29">
        <v>2</v>
      </c>
      <c r="L411" s="40"/>
      <c r="M411" s="38"/>
      <c r="N411" s="38"/>
      <c r="O411" s="38"/>
      <c r="P411" s="27"/>
    </row>
    <row r="412" spans="1:16" ht="36" customHeight="1" x14ac:dyDescent="0.25">
      <c r="A412" s="24"/>
      <c r="B412" s="20" t="s">
        <v>701</v>
      </c>
      <c r="C412" s="20" t="s">
        <v>92</v>
      </c>
      <c r="D412" s="29" t="s">
        <v>234</v>
      </c>
      <c r="E412" s="26">
        <v>22</v>
      </c>
      <c r="F412" s="29">
        <v>2</v>
      </c>
      <c r="G412" s="27"/>
      <c r="H412" s="61" t="s">
        <v>407</v>
      </c>
      <c r="I412" s="25"/>
      <c r="J412" s="26">
        <v>38</v>
      </c>
      <c r="K412" s="25"/>
      <c r="L412" s="40"/>
      <c r="M412" s="38"/>
      <c r="N412" s="38"/>
      <c r="O412" s="38"/>
      <c r="P412" s="27"/>
    </row>
    <row r="413" spans="1:16" ht="30" x14ac:dyDescent="0.25">
      <c r="A413" s="24"/>
      <c r="B413" s="20" t="s">
        <v>702</v>
      </c>
      <c r="C413" s="20" t="s">
        <v>166</v>
      </c>
      <c r="D413" s="25"/>
      <c r="E413" s="26">
        <v>21</v>
      </c>
      <c r="F413" s="25"/>
      <c r="G413" s="27"/>
      <c r="H413" s="61" t="s">
        <v>409</v>
      </c>
      <c r="I413" s="20" t="s">
        <v>226</v>
      </c>
      <c r="J413" s="26">
        <v>62</v>
      </c>
      <c r="K413" s="20">
        <v>2</v>
      </c>
      <c r="L413" s="40"/>
      <c r="M413" s="38"/>
      <c r="N413" s="38"/>
      <c r="O413" s="38"/>
      <c r="P413" s="27"/>
    </row>
    <row r="414" spans="1:16" ht="30" x14ac:dyDescent="0.25">
      <c r="A414" s="24"/>
      <c r="B414" s="20" t="s">
        <v>703</v>
      </c>
      <c r="C414" s="20" t="s">
        <v>250</v>
      </c>
      <c r="D414" s="29" t="s">
        <v>238</v>
      </c>
      <c r="E414" s="26">
        <v>27</v>
      </c>
      <c r="F414" s="29">
        <v>2</v>
      </c>
      <c r="G414" s="27"/>
      <c r="H414" s="61" t="s">
        <v>411</v>
      </c>
      <c r="I414" s="29" t="s">
        <v>228</v>
      </c>
      <c r="J414" s="26">
        <v>17</v>
      </c>
      <c r="K414" s="29">
        <v>2</v>
      </c>
      <c r="L414" s="40"/>
      <c r="M414" s="38"/>
      <c r="N414" s="38"/>
      <c r="O414" s="38"/>
      <c r="P414" s="27"/>
    </row>
    <row r="415" spans="1:16" ht="30" customHeight="1" x14ac:dyDescent="0.25">
      <c r="A415" s="24"/>
      <c r="B415" s="29" t="s">
        <v>704</v>
      </c>
      <c r="C415" s="29" t="s">
        <v>42</v>
      </c>
      <c r="D415" s="28"/>
      <c r="E415" s="39">
        <v>7</v>
      </c>
      <c r="F415" s="28"/>
      <c r="G415" s="27"/>
      <c r="H415" s="61" t="s">
        <v>412</v>
      </c>
      <c r="I415" s="28"/>
      <c r="J415" s="26">
        <v>42</v>
      </c>
      <c r="K415" s="28"/>
      <c r="L415" s="40"/>
      <c r="M415" s="38"/>
      <c r="N415" s="38"/>
      <c r="O415" s="38"/>
      <c r="P415" s="27"/>
    </row>
    <row r="416" spans="1:16" ht="25.5" customHeight="1" x14ac:dyDescent="0.25">
      <c r="A416" s="24"/>
      <c r="B416" s="25"/>
      <c r="C416" s="25"/>
      <c r="D416" s="28"/>
      <c r="E416" s="41"/>
      <c r="F416" s="28"/>
      <c r="G416" s="27"/>
      <c r="H416" s="61" t="s">
        <v>417</v>
      </c>
      <c r="I416" s="28"/>
      <c r="J416" s="26"/>
      <c r="K416" s="28"/>
      <c r="L416" s="40"/>
      <c r="M416" s="38"/>
      <c r="N416" s="38"/>
      <c r="O416" s="38"/>
      <c r="P416" s="27"/>
    </row>
    <row r="417" spans="1:16" ht="27" customHeight="1" x14ac:dyDescent="0.25">
      <c r="A417" s="24"/>
      <c r="B417" s="20" t="s">
        <v>705</v>
      </c>
      <c r="C417" s="20" t="s">
        <v>326</v>
      </c>
      <c r="D417" s="28"/>
      <c r="E417" s="26">
        <v>6</v>
      </c>
      <c r="F417" s="28"/>
      <c r="G417" s="31"/>
      <c r="H417" s="61" t="s">
        <v>414</v>
      </c>
      <c r="I417" s="25"/>
      <c r="J417" s="26"/>
      <c r="K417" s="25"/>
      <c r="L417" s="40"/>
      <c r="M417" s="38"/>
      <c r="N417" s="38"/>
      <c r="O417" s="38"/>
      <c r="P417" s="27"/>
    </row>
    <row r="418" spans="1:16" ht="42.75" customHeight="1" x14ac:dyDescent="0.25">
      <c r="A418" s="24"/>
      <c r="B418" s="20" t="s">
        <v>493</v>
      </c>
      <c r="C418" s="20" t="s">
        <v>98</v>
      </c>
      <c r="D418" s="28"/>
      <c r="E418" s="26">
        <v>2</v>
      </c>
      <c r="F418" s="28"/>
      <c r="G418" s="34" t="s">
        <v>706</v>
      </c>
      <c r="H418" s="29" t="s">
        <v>39</v>
      </c>
      <c r="I418" s="20" t="s">
        <v>159</v>
      </c>
      <c r="J418" s="26">
        <v>70</v>
      </c>
      <c r="K418" s="20">
        <v>3</v>
      </c>
      <c r="L418" s="40"/>
      <c r="M418" s="38"/>
      <c r="N418" s="38"/>
      <c r="O418" s="38"/>
      <c r="P418" s="27"/>
    </row>
    <row r="419" spans="1:16" ht="30" customHeight="1" x14ac:dyDescent="0.25">
      <c r="A419" s="24"/>
      <c r="B419" s="20" t="s">
        <v>707</v>
      </c>
      <c r="C419" s="20" t="s">
        <v>30</v>
      </c>
      <c r="D419" s="28"/>
      <c r="E419" s="26">
        <v>2</v>
      </c>
      <c r="F419" s="28"/>
      <c r="G419" s="27"/>
      <c r="H419" s="28"/>
      <c r="I419" s="29" t="s">
        <v>162</v>
      </c>
      <c r="J419" s="29">
        <v>70</v>
      </c>
      <c r="K419" s="29">
        <v>3</v>
      </c>
      <c r="L419" s="40"/>
      <c r="M419" s="38"/>
      <c r="N419" s="38"/>
      <c r="O419" s="38"/>
      <c r="P419" s="27"/>
    </row>
    <row r="420" spans="1:16" ht="30" customHeight="1" x14ac:dyDescent="0.25">
      <c r="A420" s="24"/>
      <c r="B420" s="20" t="s">
        <v>708</v>
      </c>
      <c r="C420" s="20" t="s">
        <v>33</v>
      </c>
      <c r="D420" s="25"/>
      <c r="E420" s="26">
        <v>2</v>
      </c>
      <c r="F420" s="25"/>
      <c r="G420" s="27"/>
      <c r="H420" s="28"/>
      <c r="I420" s="25"/>
      <c r="J420" s="25"/>
      <c r="K420" s="25"/>
      <c r="L420" s="40"/>
      <c r="M420" s="38"/>
      <c r="N420" s="38"/>
      <c r="O420" s="38"/>
      <c r="P420" s="27"/>
    </row>
    <row r="421" spans="1:16" ht="32.25" customHeight="1" x14ac:dyDescent="0.25">
      <c r="A421" s="24"/>
      <c r="B421" s="20" t="s">
        <v>709</v>
      </c>
      <c r="C421" s="20" t="s">
        <v>305</v>
      </c>
      <c r="D421" s="29" t="s">
        <v>240</v>
      </c>
      <c r="E421" s="26">
        <v>12</v>
      </c>
      <c r="F421" s="29">
        <v>2</v>
      </c>
      <c r="G421" s="31"/>
      <c r="H421" s="25"/>
      <c r="I421" s="29" t="s">
        <v>168</v>
      </c>
      <c r="J421" s="26">
        <v>37</v>
      </c>
      <c r="K421" s="29">
        <v>2</v>
      </c>
      <c r="L421" s="40"/>
      <c r="M421" s="38"/>
      <c r="N421" s="38"/>
      <c r="O421" s="38"/>
      <c r="P421" s="27"/>
    </row>
    <row r="422" spans="1:16" ht="39.75" customHeight="1" x14ac:dyDescent="0.25">
      <c r="A422" s="24"/>
      <c r="B422" s="20" t="s">
        <v>710</v>
      </c>
      <c r="C422" s="20" t="s">
        <v>100</v>
      </c>
      <c r="D422" s="28"/>
      <c r="E422" s="26">
        <v>27</v>
      </c>
      <c r="F422" s="28"/>
      <c r="G422" s="33" t="s">
        <v>711</v>
      </c>
      <c r="H422" s="20" t="s">
        <v>120</v>
      </c>
      <c r="I422" s="28"/>
      <c r="J422" s="26">
        <v>15</v>
      </c>
      <c r="K422" s="28"/>
      <c r="L422" s="40"/>
      <c r="M422" s="38"/>
      <c r="N422" s="38"/>
      <c r="O422" s="38"/>
      <c r="P422" s="27"/>
    </row>
    <row r="423" spans="1:16" ht="45.75" customHeight="1" x14ac:dyDescent="0.25">
      <c r="A423" s="24"/>
      <c r="B423" s="20" t="s">
        <v>712</v>
      </c>
      <c r="C423" s="20" t="s">
        <v>194</v>
      </c>
      <c r="D423" s="25"/>
      <c r="E423" s="26">
        <v>8</v>
      </c>
      <c r="F423" s="25"/>
      <c r="G423" s="33" t="s">
        <v>713</v>
      </c>
      <c r="H423" s="20" t="s">
        <v>37</v>
      </c>
      <c r="I423" s="25"/>
      <c r="J423" s="26">
        <v>13</v>
      </c>
      <c r="K423" s="25"/>
      <c r="L423" s="40"/>
      <c r="M423" s="38"/>
      <c r="N423" s="38"/>
      <c r="O423" s="38"/>
      <c r="P423" s="27"/>
    </row>
    <row r="424" spans="1:16" ht="48.75" customHeight="1" x14ac:dyDescent="0.25">
      <c r="A424" s="24"/>
      <c r="B424" s="20" t="s">
        <v>714</v>
      </c>
      <c r="C424" s="20" t="s">
        <v>179</v>
      </c>
      <c r="D424" s="29" t="s">
        <v>245</v>
      </c>
      <c r="E424" s="26">
        <v>18</v>
      </c>
      <c r="F424" s="29">
        <v>2</v>
      </c>
      <c r="G424" s="33" t="s">
        <v>715</v>
      </c>
      <c r="H424" s="20" t="s">
        <v>104</v>
      </c>
      <c r="I424" s="29" t="s">
        <v>177</v>
      </c>
      <c r="J424" s="26">
        <v>3</v>
      </c>
      <c r="K424" s="29">
        <v>1</v>
      </c>
      <c r="L424" s="40"/>
      <c r="M424" s="38"/>
      <c r="N424" s="38"/>
      <c r="O424" s="38"/>
      <c r="P424" s="27"/>
    </row>
    <row r="425" spans="1:16" ht="47.25" customHeight="1" x14ac:dyDescent="0.25">
      <c r="A425" s="24"/>
      <c r="B425" s="20" t="s">
        <v>716</v>
      </c>
      <c r="C425" s="20" t="s">
        <v>396</v>
      </c>
      <c r="D425" s="28"/>
      <c r="E425" s="26">
        <v>4</v>
      </c>
      <c r="F425" s="28"/>
      <c r="G425" s="33" t="s">
        <v>717</v>
      </c>
      <c r="H425" s="20" t="s">
        <v>365</v>
      </c>
      <c r="I425" s="25"/>
      <c r="J425" s="26">
        <v>8</v>
      </c>
      <c r="K425" s="25"/>
      <c r="L425" s="40"/>
      <c r="M425" s="38"/>
      <c r="N425" s="38"/>
      <c r="O425" s="38"/>
      <c r="P425" s="27"/>
    </row>
    <row r="426" spans="1:16" ht="49.5" customHeight="1" x14ac:dyDescent="0.25">
      <c r="A426" s="24"/>
      <c r="B426" s="20" t="s">
        <v>718</v>
      </c>
      <c r="C426" s="20" t="s">
        <v>70</v>
      </c>
      <c r="D426" s="28"/>
      <c r="E426" s="26">
        <v>4</v>
      </c>
      <c r="F426" s="28"/>
      <c r="G426" s="34" t="s">
        <v>719</v>
      </c>
      <c r="H426" s="29" t="s">
        <v>216</v>
      </c>
      <c r="I426" s="20" t="s">
        <v>125</v>
      </c>
      <c r="J426" s="26">
        <v>34</v>
      </c>
      <c r="K426" s="20">
        <v>1</v>
      </c>
      <c r="L426" s="40"/>
      <c r="M426" s="38"/>
      <c r="N426" s="38"/>
      <c r="O426" s="38"/>
      <c r="P426" s="27"/>
    </row>
    <row r="427" spans="1:16" ht="36.75" customHeight="1" x14ac:dyDescent="0.25">
      <c r="A427" s="24"/>
      <c r="B427" s="20" t="s">
        <v>720</v>
      </c>
      <c r="C427" s="20" t="s">
        <v>296</v>
      </c>
      <c r="D427" s="25"/>
      <c r="E427" s="26">
        <v>23</v>
      </c>
      <c r="F427" s="25"/>
      <c r="G427" s="27"/>
      <c r="H427" s="28"/>
      <c r="I427" s="20" t="s">
        <v>128</v>
      </c>
      <c r="J427" s="26">
        <v>33</v>
      </c>
      <c r="K427" s="20">
        <v>1</v>
      </c>
      <c r="L427" s="40"/>
      <c r="M427" s="38"/>
      <c r="N427" s="38"/>
      <c r="O427" s="38"/>
      <c r="P427" s="27"/>
    </row>
    <row r="428" spans="1:16" ht="36" customHeight="1" x14ac:dyDescent="0.25">
      <c r="A428" s="24"/>
      <c r="B428" s="20" t="s">
        <v>721</v>
      </c>
      <c r="C428" s="20" t="s">
        <v>55</v>
      </c>
      <c r="D428" s="29" t="s">
        <v>246</v>
      </c>
      <c r="E428" s="26">
        <v>35</v>
      </c>
      <c r="F428" s="29">
        <v>2</v>
      </c>
      <c r="G428" s="27"/>
      <c r="H428" s="28"/>
      <c r="I428" s="20" t="s">
        <v>130</v>
      </c>
      <c r="J428" s="26">
        <v>33</v>
      </c>
      <c r="K428" s="20">
        <v>1</v>
      </c>
      <c r="L428" s="40"/>
      <c r="M428" s="38"/>
      <c r="N428" s="38"/>
      <c r="O428" s="38"/>
      <c r="P428" s="27"/>
    </row>
    <row r="429" spans="1:16" ht="28.5" customHeight="1" x14ac:dyDescent="0.25">
      <c r="A429" s="24"/>
      <c r="B429" s="20" t="s">
        <v>722</v>
      </c>
      <c r="C429" s="20" t="s">
        <v>514</v>
      </c>
      <c r="D429" s="25"/>
      <c r="E429" s="26">
        <v>11</v>
      </c>
      <c r="F429" s="25"/>
      <c r="G429" s="27"/>
      <c r="H429" s="28"/>
      <c r="I429" s="20" t="s">
        <v>132</v>
      </c>
      <c r="J429" s="26">
        <v>33</v>
      </c>
      <c r="K429" s="20">
        <v>1</v>
      </c>
      <c r="L429" s="40"/>
      <c r="M429" s="38"/>
      <c r="N429" s="38"/>
      <c r="O429" s="38"/>
      <c r="P429" s="27"/>
    </row>
    <row r="430" spans="1:16" ht="27.75" customHeight="1" x14ac:dyDescent="0.25">
      <c r="A430" s="24"/>
      <c r="B430" s="20" t="s">
        <v>723</v>
      </c>
      <c r="C430" s="20" t="s">
        <v>139</v>
      </c>
      <c r="D430" s="29" t="s">
        <v>251</v>
      </c>
      <c r="E430" s="26">
        <v>25</v>
      </c>
      <c r="F430" s="29">
        <v>2</v>
      </c>
      <c r="G430" s="31"/>
      <c r="H430" s="25"/>
      <c r="I430" s="20" t="s">
        <v>134</v>
      </c>
      <c r="J430" s="26">
        <v>33</v>
      </c>
      <c r="K430" s="20">
        <v>1</v>
      </c>
      <c r="L430" s="40"/>
      <c r="M430" s="38"/>
      <c r="N430" s="38"/>
      <c r="O430" s="38"/>
      <c r="P430" s="27"/>
    </row>
    <row r="431" spans="1:16" ht="51" customHeight="1" x14ac:dyDescent="0.25">
      <c r="A431" s="24"/>
      <c r="B431" s="20" t="s">
        <v>724</v>
      </c>
      <c r="C431" s="20" t="s">
        <v>207</v>
      </c>
      <c r="D431" s="28"/>
      <c r="E431" s="26">
        <v>12</v>
      </c>
      <c r="F431" s="28"/>
      <c r="G431" s="34" t="s">
        <v>725</v>
      </c>
      <c r="H431" s="29" t="s">
        <v>14</v>
      </c>
      <c r="I431" s="20" t="s">
        <v>137</v>
      </c>
      <c r="J431" s="26">
        <v>36</v>
      </c>
      <c r="K431" s="20">
        <v>1</v>
      </c>
      <c r="L431" s="40"/>
      <c r="M431" s="38"/>
      <c r="N431" s="38"/>
      <c r="O431" s="38"/>
      <c r="P431" s="27"/>
    </row>
    <row r="432" spans="1:16" ht="30" x14ac:dyDescent="0.25">
      <c r="A432" s="24"/>
      <c r="B432" s="20" t="s">
        <v>724</v>
      </c>
      <c r="C432" s="20" t="s">
        <v>209</v>
      </c>
      <c r="D432" s="25"/>
      <c r="E432" s="26">
        <v>7</v>
      </c>
      <c r="F432" s="25"/>
      <c r="G432" s="27"/>
      <c r="H432" s="28"/>
      <c r="I432" s="20" t="s">
        <v>140</v>
      </c>
      <c r="J432" s="26">
        <v>35</v>
      </c>
      <c r="K432" s="20">
        <v>1</v>
      </c>
      <c r="L432" s="40"/>
      <c r="M432" s="38"/>
      <c r="N432" s="38"/>
      <c r="O432" s="38"/>
      <c r="P432" s="27"/>
    </row>
    <row r="433" spans="1:16" ht="30" customHeight="1" x14ac:dyDescent="0.25">
      <c r="A433" s="24"/>
      <c r="B433" s="29" t="s">
        <v>726</v>
      </c>
      <c r="C433" s="29" t="s">
        <v>225</v>
      </c>
      <c r="D433" s="20" t="s">
        <v>260</v>
      </c>
      <c r="E433" s="26">
        <v>48</v>
      </c>
      <c r="F433" s="20">
        <v>2</v>
      </c>
      <c r="G433" s="27"/>
      <c r="H433" s="28"/>
      <c r="I433" s="20" t="s">
        <v>143</v>
      </c>
      <c r="J433" s="26">
        <v>35</v>
      </c>
      <c r="K433" s="20">
        <v>1</v>
      </c>
      <c r="L433" s="40"/>
      <c r="M433" s="38"/>
      <c r="N433" s="38"/>
      <c r="O433" s="38"/>
      <c r="P433" s="27"/>
    </row>
    <row r="434" spans="1:16" ht="39.75" customHeight="1" x14ac:dyDescent="0.25">
      <c r="A434" s="24"/>
      <c r="B434" s="28"/>
      <c r="C434" s="28"/>
      <c r="D434" s="20" t="s">
        <v>264</v>
      </c>
      <c r="E434" s="26">
        <v>48</v>
      </c>
      <c r="F434" s="20">
        <v>2</v>
      </c>
      <c r="G434" s="31"/>
      <c r="H434" s="25"/>
      <c r="I434" s="20" t="s">
        <v>151</v>
      </c>
      <c r="J434" s="26">
        <v>35</v>
      </c>
      <c r="K434" s="20">
        <v>1</v>
      </c>
      <c r="L434" s="40"/>
      <c r="M434" s="38"/>
      <c r="N434" s="38"/>
      <c r="O434" s="38"/>
      <c r="P434" s="27"/>
    </row>
    <row r="435" spans="1:16" ht="48" customHeight="1" x14ac:dyDescent="0.25">
      <c r="A435" s="24"/>
      <c r="B435" s="25"/>
      <c r="C435" s="25"/>
      <c r="D435" s="29" t="s">
        <v>639</v>
      </c>
      <c r="E435" s="26">
        <v>28</v>
      </c>
      <c r="F435" s="29">
        <v>2</v>
      </c>
      <c r="G435" s="33" t="s">
        <v>651</v>
      </c>
      <c r="H435" s="3" t="s">
        <v>22</v>
      </c>
      <c r="I435" s="29" t="s">
        <v>154</v>
      </c>
      <c r="J435" s="3">
        <v>18</v>
      </c>
      <c r="K435" s="29">
        <v>1</v>
      </c>
      <c r="L435" s="40"/>
      <c r="M435" s="38"/>
      <c r="N435" s="38"/>
      <c r="O435" s="38"/>
      <c r="P435" s="27"/>
    </row>
    <row r="436" spans="1:16" ht="51.75" customHeight="1" x14ac:dyDescent="0.25">
      <c r="A436" s="24"/>
      <c r="B436" s="29" t="s">
        <v>727</v>
      </c>
      <c r="C436" s="29" t="s">
        <v>78</v>
      </c>
      <c r="D436" s="25"/>
      <c r="E436" s="26">
        <v>19</v>
      </c>
      <c r="F436" s="25"/>
      <c r="G436" s="33" t="s">
        <v>659</v>
      </c>
      <c r="H436" s="20" t="s">
        <v>25</v>
      </c>
      <c r="I436" s="25"/>
      <c r="J436" s="26">
        <v>2</v>
      </c>
      <c r="K436" s="25"/>
      <c r="L436" s="40"/>
      <c r="M436" s="38"/>
      <c r="N436" s="38"/>
      <c r="O436" s="38"/>
      <c r="P436" s="27"/>
    </row>
    <row r="437" spans="1:16" ht="45" customHeight="1" x14ac:dyDescent="0.25">
      <c r="A437" s="24"/>
      <c r="B437" s="25"/>
      <c r="C437" s="25"/>
      <c r="D437" s="29" t="s">
        <v>269</v>
      </c>
      <c r="E437" s="26">
        <v>10</v>
      </c>
      <c r="F437" s="29">
        <v>1</v>
      </c>
      <c r="G437" s="33" t="s">
        <v>728</v>
      </c>
      <c r="H437" s="29" t="s">
        <v>292</v>
      </c>
      <c r="I437" s="20" t="s">
        <v>245</v>
      </c>
      <c r="J437" s="26">
        <v>44</v>
      </c>
      <c r="K437" s="20">
        <v>2</v>
      </c>
      <c r="L437" s="40"/>
      <c r="M437" s="38"/>
      <c r="N437" s="38"/>
      <c r="O437" s="38"/>
      <c r="P437" s="27"/>
    </row>
    <row r="438" spans="1:16" ht="61.5" customHeight="1" x14ac:dyDescent="0.25">
      <c r="A438" s="24"/>
      <c r="B438" s="20" t="s">
        <v>729</v>
      </c>
      <c r="C438" s="20" t="s">
        <v>223</v>
      </c>
      <c r="D438" s="25"/>
      <c r="E438" s="26">
        <v>25</v>
      </c>
      <c r="F438" s="25"/>
      <c r="G438" s="33" t="s">
        <v>730</v>
      </c>
      <c r="H438" s="28"/>
      <c r="I438" s="20" t="s">
        <v>246</v>
      </c>
      <c r="J438" s="26">
        <v>44</v>
      </c>
      <c r="K438" s="20">
        <v>2</v>
      </c>
      <c r="L438" s="40"/>
      <c r="M438" s="38"/>
      <c r="N438" s="38"/>
      <c r="O438" s="38"/>
      <c r="P438" s="27"/>
    </row>
    <row r="439" spans="1:16" ht="69.75" customHeight="1" x14ac:dyDescent="0.25">
      <c r="A439" s="24"/>
      <c r="B439" s="20" t="s">
        <v>731</v>
      </c>
      <c r="C439" s="20" t="s">
        <v>289</v>
      </c>
      <c r="D439" s="20" t="s">
        <v>274</v>
      </c>
      <c r="E439" s="26">
        <v>33</v>
      </c>
      <c r="F439" s="20">
        <v>1</v>
      </c>
      <c r="G439" s="29" t="s">
        <v>732</v>
      </c>
      <c r="H439" s="28"/>
      <c r="I439" s="20" t="s">
        <v>251</v>
      </c>
      <c r="J439" s="26">
        <v>44</v>
      </c>
      <c r="K439" s="20">
        <v>2</v>
      </c>
      <c r="L439" s="40"/>
      <c r="M439" s="38"/>
      <c r="N439" s="38"/>
      <c r="O439" s="38"/>
      <c r="P439" s="27"/>
    </row>
    <row r="440" spans="1:16" ht="45.75" customHeight="1" x14ac:dyDescent="0.25">
      <c r="A440" s="24"/>
      <c r="B440" s="20" t="s">
        <v>733</v>
      </c>
      <c r="C440" s="20" t="s">
        <v>118</v>
      </c>
      <c r="D440" s="29" t="s">
        <v>734</v>
      </c>
      <c r="E440" s="26">
        <v>21</v>
      </c>
      <c r="F440" s="29">
        <v>1</v>
      </c>
      <c r="G440" s="25"/>
      <c r="H440" s="25"/>
      <c r="I440" s="20" t="s">
        <v>260</v>
      </c>
      <c r="J440" s="26">
        <v>43</v>
      </c>
      <c r="K440" s="20">
        <v>2</v>
      </c>
      <c r="L440" s="40"/>
      <c r="M440" s="38"/>
      <c r="N440" s="38"/>
      <c r="O440" s="38"/>
      <c r="P440" s="27"/>
    </row>
    <row r="441" spans="1:16" ht="44.25" customHeight="1" x14ac:dyDescent="0.25">
      <c r="A441" s="24"/>
      <c r="B441" s="20" t="s">
        <v>735</v>
      </c>
      <c r="C441" s="20" t="s">
        <v>112</v>
      </c>
      <c r="D441" s="25"/>
      <c r="E441" s="26">
        <v>8</v>
      </c>
      <c r="F441" s="25"/>
      <c r="G441" s="34" t="s">
        <v>736</v>
      </c>
      <c r="H441" s="29" t="s">
        <v>49</v>
      </c>
      <c r="I441" s="20" t="s">
        <v>264</v>
      </c>
      <c r="J441" s="26">
        <v>47</v>
      </c>
      <c r="K441" s="20">
        <v>2</v>
      </c>
      <c r="L441" s="40"/>
      <c r="M441" s="38"/>
      <c r="N441" s="38"/>
      <c r="O441" s="38"/>
      <c r="P441" s="27"/>
    </row>
    <row r="442" spans="1:16" ht="56.25" customHeight="1" x14ac:dyDescent="0.25">
      <c r="A442" s="24"/>
      <c r="B442" s="39"/>
      <c r="C442" s="37"/>
      <c r="D442" s="37"/>
      <c r="E442" s="37"/>
      <c r="F442" s="34"/>
      <c r="G442" s="27"/>
      <c r="H442" s="28"/>
      <c r="I442" s="20" t="s">
        <v>266</v>
      </c>
      <c r="J442" s="26">
        <v>47</v>
      </c>
      <c r="K442" s="20">
        <v>2</v>
      </c>
      <c r="L442" s="40"/>
      <c r="M442" s="38"/>
      <c r="N442" s="38"/>
      <c r="O442" s="38"/>
      <c r="P442" s="27"/>
    </row>
    <row r="443" spans="1:16" ht="51.75" customHeight="1" x14ac:dyDescent="0.25">
      <c r="A443" s="24"/>
      <c r="B443" s="40"/>
      <c r="C443" s="38"/>
      <c r="D443" s="38"/>
      <c r="E443" s="38"/>
      <c r="F443" s="27"/>
      <c r="G443" s="31"/>
      <c r="H443" s="25"/>
      <c r="I443" s="29" t="s">
        <v>269</v>
      </c>
      <c r="J443" s="26">
        <v>11</v>
      </c>
      <c r="K443" s="29">
        <v>1</v>
      </c>
      <c r="L443" s="40"/>
      <c r="M443" s="38"/>
      <c r="N443" s="38"/>
      <c r="O443" s="38"/>
      <c r="P443" s="27"/>
    </row>
    <row r="444" spans="1:16" ht="54" customHeight="1" x14ac:dyDescent="0.25">
      <c r="A444" s="24"/>
      <c r="B444" s="40"/>
      <c r="C444" s="38"/>
      <c r="D444" s="38"/>
      <c r="E444" s="38"/>
      <c r="F444" s="27"/>
      <c r="G444" s="33" t="s">
        <v>737</v>
      </c>
      <c r="H444" s="20" t="s">
        <v>97</v>
      </c>
      <c r="I444" s="25"/>
      <c r="J444" s="26">
        <v>14</v>
      </c>
      <c r="K444" s="25"/>
      <c r="L444" s="40"/>
      <c r="M444" s="38"/>
      <c r="N444" s="38"/>
      <c r="O444" s="38"/>
      <c r="P444" s="27"/>
    </row>
    <row r="445" spans="1:16" ht="57.75" customHeight="1" x14ac:dyDescent="0.25">
      <c r="A445" s="24"/>
      <c r="B445" s="40"/>
      <c r="C445" s="38"/>
      <c r="D445" s="38"/>
      <c r="E445" s="38"/>
      <c r="F445" s="27"/>
      <c r="G445" s="33" t="s">
        <v>738</v>
      </c>
      <c r="H445" s="20" t="s">
        <v>158</v>
      </c>
      <c r="I445" s="20" t="s">
        <v>739</v>
      </c>
      <c r="J445" s="26">
        <v>66</v>
      </c>
      <c r="K445" s="20">
        <v>2</v>
      </c>
      <c r="L445" s="40"/>
      <c r="M445" s="38"/>
      <c r="N445" s="38"/>
      <c r="O445" s="38"/>
      <c r="P445" s="27"/>
    </row>
    <row r="446" spans="1:16" ht="70.5" customHeight="1" thickBot="1" x14ac:dyDescent="0.3">
      <c r="A446" s="45"/>
      <c r="B446" s="47"/>
      <c r="C446" s="48"/>
      <c r="D446" s="48"/>
      <c r="E446" s="48"/>
      <c r="F446" s="49"/>
      <c r="G446" s="33" t="s">
        <v>740</v>
      </c>
      <c r="H446" s="20" t="s">
        <v>261</v>
      </c>
      <c r="I446" s="20" t="s">
        <v>741</v>
      </c>
      <c r="J446" s="26">
        <v>48</v>
      </c>
      <c r="K446" s="20">
        <v>2</v>
      </c>
      <c r="L446" s="47"/>
      <c r="M446" s="48"/>
      <c r="N446" s="48"/>
      <c r="O446" s="48"/>
      <c r="P446" s="49"/>
    </row>
    <row r="447" spans="1:16" ht="38.25" customHeight="1" thickTop="1" x14ac:dyDescent="0.25">
      <c r="A447" s="50" t="s">
        <v>3</v>
      </c>
      <c r="B447" s="51"/>
      <c r="C447" s="51"/>
      <c r="D447" s="51"/>
      <c r="E447" s="51"/>
      <c r="F447" s="52"/>
      <c r="G447" s="50" t="s">
        <v>4</v>
      </c>
      <c r="H447" s="51"/>
      <c r="I447" s="51"/>
      <c r="J447" s="51"/>
      <c r="K447" s="52"/>
      <c r="L447" s="50" t="s">
        <v>5</v>
      </c>
      <c r="M447" s="51"/>
      <c r="N447" s="51"/>
      <c r="O447" s="51"/>
      <c r="P447" s="52"/>
    </row>
    <row r="448" spans="1:16" ht="48" customHeight="1" thickBot="1" x14ac:dyDescent="0.3">
      <c r="A448" s="10" t="s">
        <v>6</v>
      </c>
      <c r="B448" s="10" t="s">
        <v>7</v>
      </c>
      <c r="C448" s="10" t="s">
        <v>8</v>
      </c>
      <c r="D448" s="10" t="s">
        <v>9</v>
      </c>
      <c r="E448" s="11" t="s">
        <v>10</v>
      </c>
      <c r="F448" s="9" t="s">
        <v>11</v>
      </c>
      <c r="G448" s="15" t="s">
        <v>7</v>
      </c>
      <c r="H448" s="10" t="s">
        <v>8</v>
      </c>
      <c r="I448" s="10" t="s">
        <v>9</v>
      </c>
      <c r="J448" s="11" t="s">
        <v>10</v>
      </c>
      <c r="K448" s="10" t="s">
        <v>11</v>
      </c>
      <c r="L448" s="15" t="s">
        <v>7</v>
      </c>
      <c r="M448" s="10" t="s">
        <v>8</v>
      </c>
      <c r="N448" s="10" t="s">
        <v>9</v>
      </c>
      <c r="O448" s="10" t="s">
        <v>10</v>
      </c>
      <c r="P448" s="10" t="s">
        <v>11</v>
      </c>
    </row>
    <row r="449" spans="1:16" ht="30.75" customHeight="1" thickTop="1" x14ac:dyDescent="0.25">
      <c r="A449" s="16" t="s">
        <v>742</v>
      </c>
      <c r="B449" s="17" t="s">
        <v>743</v>
      </c>
      <c r="C449" s="17" t="s">
        <v>39</v>
      </c>
      <c r="D449" s="22" t="s">
        <v>15</v>
      </c>
      <c r="E449" s="23">
        <v>80</v>
      </c>
      <c r="F449" s="22">
        <v>3</v>
      </c>
      <c r="G449" s="21" t="s">
        <v>744</v>
      </c>
      <c r="H449" s="17" t="s">
        <v>280</v>
      </c>
      <c r="I449" s="22" t="s">
        <v>15</v>
      </c>
      <c r="J449" s="23">
        <v>80</v>
      </c>
      <c r="K449" s="18">
        <v>3</v>
      </c>
      <c r="L449" s="33" t="s">
        <v>745</v>
      </c>
      <c r="M449" s="20" t="s">
        <v>110</v>
      </c>
      <c r="N449" s="20" t="s">
        <v>15</v>
      </c>
      <c r="O449" s="20">
        <v>73</v>
      </c>
      <c r="P449" s="20">
        <v>3</v>
      </c>
    </row>
    <row r="450" spans="1:16" ht="30" x14ac:dyDescent="0.25">
      <c r="A450" s="24"/>
      <c r="B450" s="28"/>
      <c r="C450" s="28"/>
      <c r="D450" s="20" t="s">
        <v>20</v>
      </c>
      <c r="E450" s="26">
        <v>80</v>
      </c>
      <c r="F450" s="20">
        <v>3</v>
      </c>
      <c r="G450" s="27"/>
      <c r="H450" s="28"/>
      <c r="I450" s="20" t="s">
        <v>746</v>
      </c>
      <c r="J450" s="26">
        <v>80</v>
      </c>
      <c r="K450" s="20">
        <v>3</v>
      </c>
      <c r="L450" s="33" t="s">
        <v>747</v>
      </c>
      <c r="M450" s="20" t="s">
        <v>148</v>
      </c>
      <c r="N450" s="20" t="s">
        <v>20</v>
      </c>
      <c r="O450" s="20">
        <v>68</v>
      </c>
      <c r="P450" s="20">
        <v>2</v>
      </c>
    </row>
    <row r="451" spans="1:16" ht="30" x14ac:dyDescent="0.25">
      <c r="A451" s="24"/>
      <c r="B451" s="25"/>
      <c r="C451" s="25"/>
      <c r="D451" s="29" t="s">
        <v>23</v>
      </c>
      <c r="E451" s="26">
        <v>17</v>
      </c>
      <c r="F451" s="29">
        <v>3</v>
      </c>
      <c r="G451" s="27"/>
      <c r="H451" s="28"/>
      <c r="I451" s="20" t="s">
        <v>23</v>
      </c>
      <c r="J451" s="26">
        <v>80</v>
      </c>
      <c r="K451" s="20">
        <v>3</v>
      </c>
      <c r="L451" s="33" t="s">
        <v>748</v>
      </c>
      <c r="M451" s="20" t="s">
        <v>156</v>
      </c>
      <c r="N451" s="20" t="s">
        <v>23</v>
      </c>
      <c r="O451" s="20">
        <v>68</v>
      </c>
      <c r="P451" s="20">
        <v>2</v>
      </c>
    </row>
    <row r="452" spans="1:16" ht="27.75" customHeight="1" x14ac:dyDescent="0.25">
      <c r="A452" s="24"/>
      <c r="B452" s="20" t="s">
        <v>749</v>
      </c>
      <c r="C452" s="20" t="s">
        <v>320</v>
      </c>
      <c r="D452" s="25"/>
      <c r="E452" s="26">
        <v>59</v>
      </c>
      <c r="F452" s="25"/>
      <c r="G452" s="31"/>
      <c r="H452" s="25"/>
      <c r="I452" s="20" t="s">
        <v>28</v>
      </c>
      <c r="J452" s="26">
        <v>80</v>
      </c>
      <c r="K452" s="20">
        <v>3</v>
      </c>
      <c r="L452" s="33" t="s">
        <v>750</v>
      </c>
      <c r="M452" s="20" t="s">
        <v>95</v>
      </c>
      <c r="N452" s="29" t="s">
        <v>28</v>
      </c>
      <c r="O452" s="20">
        <v>27</v>
      </c>
      <c r="P452" s="29">
        <v>3</v>
      </c>
    </row>
    <row r="453" spans="1:16" ht="30" customHeight="1" x14ac:dyDescent="0.25">
      <c r="A453" s="24"/>
      <c r="B453" s="29" t="s">
        <v>751</v>
      </c>
      <c r="C453" s="29" t="s">
        <v>225</v>
      </c>
      <c r="D453" s="20" t="s">
        <v>28</v>
      </c>
      <c r="E453" s="26">
        <v>80</v>
      </c>
      <c r="F453" s="20">
        <v>3</v>
      </c>
      <c r="G453" s="33" t="s">
        <v>744</v>
      </c>
      <c r="H453" s="20" t="s">
        <v>284</v>
      </c>
      <c r="I453" s="29" t="s">
        <v>31</v>
      </c>
      <c r="J453" s="26">
        <v>51</v>
      </c>
      <c r="K453" s="29">
        <v>3</v>
      </c>
      <c r="L453" s="33" t="s">
        <v>752</v>
      </c>
      <c r="M453" s="29" t="s">
        <v>292</v>
      </c>
      <c r="N453" s="28"/>
      <c r="O453" s="29">
        <v>28</v>
      </c>
      <c r="P453" s="28"/>
    </row>
    <row r="454" spans="1:16" ht="30" x14ac:dyDescent="0.25">
      <c r="A454" s="24"/>
      <c r="B454" s="25"/>
      <c r="C454" s="25"/>
      <c r="D454" s="29" t="s">
        <v>31</v>
      </c>
      <c r="E454" s="26">
        <v>44</v>
      </c>
      <c r="F454" s="29">
        <v>3</v>
      </c>
      <c r="G454" s="33" t="s">
        <v>753</v>
      </c>
      <c r="H454" s="20" t="s">
        <v>250</v>
      </c>
      <c r="I454" s="25"/>
      <c r="J454" s="26">
        <v>27</v>
      </c>
      <c r="K454" s="25"/>
      <c r="L454" s="33" t="s">
        <v>754</v>
      </c>
      <c r="M454" s="25"/>
      <c r="N454" s="28"/>
      <c r="O454" s="25"/>
      <c r="P454" s="28"/>
    </row>
    <row r="455" spans="1:16" ht="37.5" customHeight="1" x14ac:dyDescent="0.25">
      <c r="A455" s="24"/>
      <c r="B455" s="20" t="s">
        <v>755</v>
      </c>
      <c r="C455" s="20" t="s">
        <v>271</v>
      </c>
      <c r="D455" s="25"/>
      <c r="E455" s="26">
        <v>35</v>
      </c>
      <c r="F455" s="25"/>
      <c r="G455" s="34" t="s">
        <v>756</v>
      </c>
      <c r="H455" s="29" t="s">
        <v>353</v>
      </c>
      <c r="I455" s="20" t="s">
        <v>40</v>
      </c>
      <c r="J455" s="26">
        <v>75</v>
      </c>
      <c r="K455" s="20">
        <v>3</v>
      </c>
      <c r="L455" s="33" t="s">
        <v>757</v>
      </c>
      <c r="M455" s="20" t="s">
        <v>139</v>
      </c>
      <c r="N455" s="25"/>
      <c r="O455" s="20">
        <v>25</v>
      </c>
      <c r="P455" s="25"/>
    </row>
    <row r="456" spans="1:16" ht="27.75" customHeight="1" x14ac:dyDescent="0.25">
      <c r="A456" s="24"/>
      <c r="B456" s="20" t="s">
        <v>758</v>
      </c>
      <c r="C456" s="20" t="s">
        <v>360</v>
      </c>
      <c r="D456" s="29" t="s">
        <v>40</v>
      </c>
      <c r="E456" s="26">
        <v>5</v>
      </c>
      <c r="F456" s="29">
        <v>3</v>
      </c>
      <c r="G456" s="27"/>
      <c r="H456" s="28"/>
      <c r="I456" s="20" t="s">
        <v>45</v>
      </c>
      <c r="J456" s="26">
        <v>75</v>
      </c>
      <c r="K456" s="20">
        <v>3</v>
      </c>
      <c r="L456" s="33" t="s">
        <v>759</v>
      </c>
      <c r="M456" s="20" t="s">
        <v>248</v>
      </c>
      <c r="N456" s="29" t="s">
        <v>31</v>
      </c>
      <c r="O456" s="20">
        <v>31</v>
      </c>
      <c r="P456" s="29">
        <v>3</v>
      </c>
    </row>
    <row r="457" spans="1:16" ht="40.5" customHeight="1" x14ac:dyDescent="0.25">
      <c r="A457" s="24"/>
      <c r="B457" s="20" t="s">
        <v>760</v>
      </c>
      <c r="C457" s="20" t="s">
        <v>347</v>
      </c>
      <c r="D457" s="28"/>
      <c r="E457" s="26">
        <v>9</v>
      </c>
      <c r="F457" s="28"/>
      <c r="G457" s="31"/>
      <c r="H457" s="25"/>
      <c r="I457" s="20" t="s">
        <v>50</v>
      </c>
      <c r="J457" s="26">
        <v>75</v>
      </c>
      <c r="K457" s="20">
        <v>3</v>
      </c>
      <c r="L457" s="33" t="s">
        <v>761</v>
      </c>
      <c r="M457" s="20" t="s">
        <v>299</v>
      </c>
      <c r="N457" s="28"/>
      <c r="O457" s="20">
        <v>20</v>
      </c>
      <c r="P457" s="28"/>
    </row>
    <row r="458" spans="1:16" ht="30" x14ac:dyDescent="0.25">
      <c r="A458" s="24"/>
      <c r="B458" s="20" t="s">
        <v>762</v>
      </c>
      <c r="C458" s="20" t="s">
        <v>259</v>
      </c>
      <c r="D458" s="28"/>
      <c r="E458" s="26">
        <v>50</v>
      </c>
      <c r="F458" s="28"/>
      <c r="G458" s="33" t="s">
        <v>763</v>
      </c>
      <c r="H458" s="20" t="s">
        <v>356</v>
      </c>
      <c r="I458" s="20" t="s">
        <v>53</v>
      </c>
      <c r="J458" s="26">
        <v>46</v>
      </c>
      <c r="K458" s="20">
        <v>2</v>
      </c>
      <c r="L458" s="34" t="s">
        <v>764</v>
      </c>
      <c r="M458" s="29" t="s">
        <v>57</v>
      </c>
      <c r="N458" s="25"/>
      <c r="O458" s="20">
        <v>30</v>
      </c>
      <c r="P458" s="25"/>
    </row>
    <row r="459" spans="1:16" ht="40.5" customHeight="1" x14ac:dyDescent="0.25">
      <c r="A459" s="24"/>
      <c r="B459" s="20" t="s">
        <v>765</v>
      </c>
      <c r="C459" s="20" t="s">
        <v>428</v>
      </c>
      <c r="D459" s="25"/>
      <c r="E459" s="26">
        <v>13</v>
      </c>
      <c r="F459" s="25"/>
      <c r="G459" s="34" t="s">
        <v>766</v>
      </c>
      <c r="H459" s="29" t="s">
        <v>318</v>
      </c>
      <c r="I459" s="20" t="s">
        <v>58</v>
      </c>
      <c r="J459" s="26">
        <v>34</v>
      </c>
      <c r="K459" s="20">
        <v>1</v>
      </c>
      <c r="L459" s="27"/>
      <c r="M459" s="28"/>
      <c r="N459" s="20" t="s">
        <v>40</v>
      </c>
      <c r="O459" s="20">
        <v>70</v>
      </c>
      <c r="P459" s="20">
        <v>3</v>
      </c>
    </row>
    <row r="460" spans="1:16" ht="33" customHeight="1" x14ac:dyDescent="0.25">
      <c r="A460" s="24"/>
      <c r="B460" s="20" t="s">
        <v>767</v>
      </c>
      <c r="C460" s="20" t="s">
        <v>257</v>
      </c>
      <c r="D460" s="29" t="s">
        <v>45</v>
      </c>
      <c r="E460" s="26">
        <v>43</v>
      </c>
      <c r="F460" s="29">
        <v>3</v>
      </c>
      <c r="G460" s="27"/>
      <c r="H460" s="28"/>
      <c r="I460" s="20" t="s">
        <v>61</v>
      </c>
      <c r="J460" s="26">
        <v>34</v>
      </c>
      <c r="K460" s="20">
        <v>1</v>
      </c>
      <c r="L460" s="31"/>
      <c r="M460" s="25"/>
      <c r="N460" s="29" t="s">
        <v>45</v>
      </c>
      <c r="O460" s="20">
        <v>12</v>
      </c>
      <c r="P460" s="29">
        <v>3</v>
      </c>
    </row>
    <row r="461" spans="1:16" ht="30" x14ac:dyDescent="0.25">
      <c r="A461" s="24"/>
      <c r="B461" s="20" t="s">
        <v>768</v>
      </c>
      <c r="C461" s="20" t="s">
        <v>145</v>
      </c>
      <c r="D461" s="28"/>
      <c r="E461" s="26">
        <v>31</v>
      </c>
      <c r="F461" s="28"/>
      <c r="G461" s="27"/>
      <c r="H461" s="28"/>
      <c r="I461" s="20" t="s">
        <v>66</v>
      </c>
      <c r="J461" s="26">
        <v>34</v>
      </c>
      <c r="K461" s="20">
        <v>1</v>
      </c>
      <c r="L461" s="33" t="s">
        <v>769</v>
      </c>
      <c r="M461" s="20" t="s">
        <v>158</v>
      </c>
      <c r="N461" s="25"/>
      <c r="O461" s="20">
        <v>66</v>
      </c>
      <c r="P461" s="25"/>
    </row>
    <row r="462" spans="1:16" x14ac:dyDescent="0.25">
      <c r="A462" s="24"/>
      <c r="B462" s="20" t="s">
        <v>770</v>
      </c>
      <c r="C462" s="20" t="s">
        <v>209</v>
      </c>
      <c r="D462" s="25"/>
      <c r="E462" s="26">
        <v>7</v>
      </c>
      <c r="F462" s="25"/>
      <c r="G462" s="27"/>
      <c r="H462" s="28"/>
      <c r="I462" s="20" t="s">
        <v>71</v>
      </c>
      <c r="J462" s="26">
        <v>34</v>
      </c>
      <c r="K462" s="20">
        <v>1</v>
      </c>
      <c r="L462" s="33" t="s">
        <v>771</v>
      </c>
      <c r="M462" s="20" t="s">
        <v>278</v>
      </c>
      <c r="N462" s="20" t="s">
        <v>50</v>
      </c>
      <c r="O462" s="20">
        <v>78</v>
      </c>
      <c r="P462" s="20">
        <v>3</v>
      </c>
    </row>
    <row r="463" spans="1:16" ht="45" x14ac:dyDescent="0.25">
      <c r="A463" s="24"/>
      <c r="B463" s="20" t="s">
        <v>772</v>
      </c>
      <c r="C463" s="20" t="s">
        <v>37</v>
      </c>
      <c r="D463" s="29" t="s">
        <v>50</v>
      </c>
      <c r="E463" s="26">
        <v>13</v>
      </c>
      <c r="F463" s="29">
        <v>3</v>
      </c>
      <c r="G463" s="27"/>
      <c r="H463" s="28"/>
      <c r="I463" s="20" t="s">
        <v>83</v>
      </c>
      <c r="J463" s="26">
        <v>34</v>
      </c>
      <c r="K463" s="20">
        <v>1</v>
      </c>
      <c r="L463" s="33" t="s">
        <v>773</v>
      </c>
      <c r="M463" s="20" t="s">
        <v>239</v>
      </c>
      <c r="N463" s="20" t="s">
        <v>53</v>
      </c>
      <c r="O463" s="20">
        <v>52</v>
      </c>
      <c r="P463" s="20">
        <v>2</v>
      </c>
    </row>
    <row r="464" spans="1:16" ht="15" customHeight="1" x14ac:dyDescent="0.25">
      <c r="A464" s="24"/>
      <c r="B464" s="20" t="s">
        <v>774</v>
      </c>
      <c r="C464" s="20" t="s">
        <v>187</v>
      </c>
      <c r="D464" s="28"/>
      <c r="E464" s="26">
        <v>29</v>
      </c>
      <c r="F464" s="28"/>
      <c r="G464" s="31"/>
      <c r="H464" s="25"/>
      <c r="I464" s="20" t="s">
        <v>88</v>
      </c>
      <c r="J464" s="26">
        <v>33</v>
      </c>
      <c r="K464" s="20">
        <v>1</v>
      </c>
      <c r="L464" s="34" t="s">
        <v>775</v>
      </c>
      <c r="M464" s="29" t="s">
        <v>14</v>
      </c>
      <c r="N464" s="20" t="s">
        <v>58</v>
      </c>
      <c r="O464" s="20">
        <v>36</v>
      </c>
      <c r="P464" s="20">
        <v>1</v>
      </c>
    </row>
    <row r="465" spans="1:16" ht="30" x14ac:dyDescent="0.25">
      <c r="A465" s="24"/>
      <c r="B465" s="20" t="s">
        <v>776</v>
      </c>
      <c r="C465" s="20" t="s">
        <v>378</v>
      </c>
      <c r="D465" s="28"/>
      <c r="E465" s="26">
        <v>20</v>
      </c>
      <c r="F465" s="28"/>
      <c r="G465" s="33" t="s">
        <v>777</v>
      </c>
      <c r="H465" s="20" t="s">
        <v>118</v>
      </c>
      <c r="I465" s="29" t="s">
        <v>76</v>
      </c>
      <c r="J465" s="26">
        <v>21</v>
      </c>
      <c r="K465" s="29">
        <v>3</v>
      </c>
      <c r="L465" s="27"/>
      <c r="M465" s="28"/>
      <c r="N465" s="20" t="s">
        <v>61</v>
      </c>
      <c r="O465" s="20">
        <v>35</v>
      </c>
      <c r="P465" s="20">
        <v>1</v>
      </c>
    </row>
    <row r="466" spans="1:16" x14ac:dyDescent="0.25">
      <c r="A466" s="24"/>
      <c r="B466" s="20" t="s">
        <v>758</v>
      </c>
      <c r="C466" s="20" t="s">
        <v>360</v>
      </c>
      <c r="D466" s="28"/>
      <c r="E466" s="26">
        <v>5</v>
      </c>
      <c r="F466" s="28"/>
      <c r="G466" s="33" t="s">
        <v>778</v>
      </c>
      <c r="H466" s="20" t="s">
        <v>63</v>
      </c>
      <c r="I466" s="28"/>
      <c r="J466" s="26">
        <v>14</v>
      </c>
      <c r="K466" s="28"/>
      <c r="L466" s="27"/>
      <c r="M466" s="28"/>
      <c r="N466" s="20" t="s">
        <v>66</v>
      </c>
      <c r="O466" s="20">
        <v>35</v>
      </c>
      <c r="P466" s="20">
        <v>1</v>
      </c>
    </row>
    <row r="467" spans="1:16" ht="30" x14ac:dyDescent="0.25">
      <c r="A467" s="24"/>
      <c r="B467" s="20" t="s">
        <v>770</v>
      </c>
      <c r="C467" s="20" t="s">
        <v>207</v>
      </c>
      <c r="D467" s="25"/>
      <c r="E467" s="26">
        <v>12</v>
      </c>
      <c r="F467" s="25"/>
      <c r="G467" s="33" t="s">
        <v>779</v>
      </c>
      <c r="H467" s="20" t="s">
        <v>70</v>
      </c>
      <c r="I467" s="28"/>
      <c r="J467" s="26">
        <v>4</v>
      </c>
      <c r="K467" s="28"/>
      <c r="L467" s="31"/>
      <c r="M467" s="25"/>
      <c r="N467" s="20" t="s">
        <v>71</v>
      </c>
      <c r="O467" s="20">
        <v>35</v>
      </c>
      <c r="P467" s="20">
        <v>1</v>
      </c>
    </row>
    <row r="468" spans="1:16" ht="30" x14ac:dyDescent="0.25">
      <c r="A468" s="24"/>
      <c r="B468" s="20" t="s">
        <v>780</v>
      </c>
      <c r="C468" s="20" t="s">
        <v>52</v>
      </c>
      <c r="D468" s="20" t="s">
        <v>53</v>
      </c>
      <c r="E468" s="26">
        <v>56</v>
      </c>
      <c r="F468" s="20">
        <v>2</v>
      </c>
      <c r="G468" s="33" t="s">
        <v>781</v>
      </c>
      <c r="H468" s="20" t="s">
        <v>396</v>
      </c>
      <c r="I468" s="28"/>
      <c r="J468" s="26">
        <v>4</v>
      </c>
      <c r="K468" s="28"/>
      <c r="L468" s="34" t="s">
        <v>782</v>
      </c>
      <c r="M468" s="29" t="s">
        <v>436</v>
      </c>
      <c r="N468" s="20" t="s">
        <v>76</v>
      </c>
      <c r="O468" s="20">
        <v>70</v>
      </c>
      <c r="P468" s="20">
        <v>3</v>
      </c>
    </row>
    <row r="469" spans="1:16" ht="45" x14ac:dyDescent="0.25">
      <c r="A469" s="24"/>
      <c r="B469" s="29" t="s">
        <v>783</v>
      </c>
      <c r="C469" s="29" t="s">
        <v>190</v>
      </c>
      <c r="D469" s="20" t="s">
        <v>784</v>
      </c>
      <c r="E469" s="26">
        <v>80</v>
      </c>
      <c r="F469" s="20">
        <v>3</v>
      </c>
      <c r="G469" s="33" t="s">
        <v>785</v>
      </c>
      <c r="H469" s="20" t="s">
        <v>341</v>
      </c>
      <c r="I469" s="28"/>
      <c r="J469" s="26">
        <v>8</v>
      </c>
      <c r="K469" s="28"/>
      <c r="L469" s="27"/>
      <c r="M469" s="28"/>
      <c r="N469" s="20" t="s">
        <v>83</v>
      </c>
      <c r="O469" s="20">
        <v>30</v>
      </c>
      <c r="P469" s="20">
        <v>1</v>
      </c>
    </row>
    <row r="470" spans="1:16" ht="30" x14ac:dyDescent="0.25">
      <c r="A470" s="24"/>
      <c r="B470" s="28"/>
      <c r="C470" s="28"/>
      <c r="D470" s="20" t="s">
        <v>58</v>
      </c>
      <c r="E470" s="26">
        <v>35</v>
      </c>
      <c r="F470" s="20">
        <v>1</v>
      </c>
      <c r="G470" s="33" t="s">
        <v>786</v>
      </c>
      <c r="H470" s="20" t="s">
        <v>365</v>
      </c>
      <c r="I470" s="28"/>
      <c r="J470" s="26">
        <v>8</v>
      </c>
      <c r="K470" s="28"/>
      <c r="L470" s="31"/>
      <c r="M470" s="25"/>
      <c r="N470" s="29" t="s">
        <v>787</v>
      </c>
      <c r="O470" s="20">
        <v>16</v>
      </c>
      <c r="P470" s="29">
        <v>1</v>
      </c>
    </row>
    <row r="471" spans="1:16" ht="30" x14ac:dyDescent="0.25">
      <c r="A471" s="24"/>
      <c r="B471" s="28"/>
      <c r="C471" s="28"/>
      <c r="D471" s="20" t="s">
        <v>61</v>
      </c>
      <c r="E471" s="26">
        <v>35</v>
      </c>
      <c r="F471" s="20">
        <v>1</v>
      </c>
      <c r="G471" s="33" t="s">
        <v>788</v>
      </c>
      <c r="H471" s="20" t="s">
        <v>483</v>
      </c>
      <c r="I471" s="28"/>
      <c r="J471" s="26">
        <v>3</v>
      </c>
      <c r="K471" s="28"/>
      <c r="L471" s="33" t="s">
        <v>789</v>
      </c>
      <c r="M471" s="20" t="s">
        <v>179</v>
      </c>
      <c r="N471" s="25"/>
      <c r="O471" s="20">
        <v>18</v>
      </c>
      <c r="P471" s="25"/>
    </row>
    <row r="472" spans="1:16" ht="30" x14ac:dyDescent="0.25">
      <c r="A472" s="24"/>
      <c r="B472" s="28"/>
      <c r="C472" s="28"/>
      <c r="D472" s="20" t="s">
        <v>66</v>
      </c>
      <c r="E472" s="26">
        <v>35</v>
      </c>
      <c r="F472" s="20">
        <v>1</v>
      </c>
      <c r="G472" s="33" t="s">
        <v>790</v>
      </c>
      <c r="H472" s="20" t="s">
        <v>204</v>
      </c>
      <c r="I472" s="25"/>
      <c r="J472" s="26">
        <v>7</v>
      </c>
      <c r="K472" s="25"/>
      <c r="L472" s="33" t="s">
        <v>791</v>
      </c>
      <c r="M472" s="20" t="s">
        <v>90</v>
      </c>
      <c r="N472" s="20" t="s">
        <v>125</v>
      </c>
      <c r="O472" s="20">
        <v>35</v>
      </c>
      <c r="P472" s="20">
        <v>1</v>
      </c>
    </row>
    <row r="473" spans="1:16" ht="30" customHeight="1" x14ac:dyDescent="0.25">
      <c r="A473" s="24"/>
      <c r="B473" s="28"/>
      <c r="C473" s="28"/>
      <c r="D473" s="20" t="s">
        <v>71</v>
      </c>
      <c r="E473" s="26">
        <v>35</v>
      </c>
      <c r="F473" s="20">
        <v>1</v>
      </c>
      <c r="G473" s="34" t="s">
        <v>792</v>
      </c>
      <c r="H473" s="29" t="s">
        <v>47</v>
      </c>
      <c r="I473" s="20" t="s">
        <v>125</v>
      </c>
      <c r="J473" s="26">
        <v>38</v>
      </c>
      <c r="K473" s="20">
        <v>1</v>
      </c>
      <c r="L473" s="33" t="s">
        <v>793</v>
      </c>
      <c r="M473" s="20" t="s">
        <v>192</v>
      </c>
      <c r="N473" s="20" t="s">
        <v>128</v>
      </c>
      <c r="O473" s="20">
        <v>36</v>
      </c>
      <c r="P473" s="20">
        <v>1</v>
      </c>
    </row>
    <row r="474" spans="1:16" ht="30" x14ac:dyDescent="0.25">
      <c r="A474" s="24"/>
      <c r="B474" s="25"/>
      <c r="C474" s="25"/>
      <c r="D474" s="20" t="s">
        <v>83</v>
      </c>
      <c r="E474" s="26">
        <v>35</v>
      </c>
      <c r="F474" s="20">
        <v>1</v>
      </c>
      <c r="G474" s="27"/>
      <c r="H474" s="28"/>
      <c r="I474" s="20" t="s">
        <v>128</v>
      </c>
      <c r="J474" s="26">
        <v>37</v>
      </c>
      <c r="K474" s="20">
        <v>1</v>
      </c>
      <c r="L474" s="33" t="s">
        <v>794</v>
      </c>
      <c r="M474" s="20" t="s">
        <v>55</v>
      </c>
      <c r="N474" s="20" t="s">
        <v>130</v>
      </c>
      <c r="O474" s="20">
        <v>35</v>
      </c>
      <c r="P474" s="20">
        <v>1</v>
      </c>
    </row>
    <row r="475" spans="1:16" ht="41.25" customHeight="1" x14ac:dyDescent="0.25">
      <c r="A475" s="24"/>
      <c r="B475" s="20" t="s">
        <v>795</v>
      </c>
      <c r="C475" s="20" t="s">
        <v>289</v>
      </c>
      <c r="D475" s="20" t="s">
        <v>88</v>
      </c>
      <c r="E475" s="26">
        <v>33</v>
      </c>
      <c r="F475" s="20">
        <v>1</v>
      </c>
      <c r="G475" s="27"/>
      <c r="H475" s="28"/>
      <c r="I475" s="20" t="s">
        <v>130</v>
      </c>
      <c r="J475" s="26">
        <v>37</v>
      </c>
      <c r="K475" s="20">
        <v>1</v>
      </c>
      <c r="L475" s="33" t="s">
        <v>796</v>
      </c>
      <c r="M475" s="20" t="s">
        <v>78</v>
      </c>
      <c r="N475" s="20" t="s">
        <v>132</v>
      </c>
      <c r="O475" s="20">
        <v>29</v>
      </c>
      <c r="P475" s="20">
        <v>1</v>
      </c>
    </row>
    <row r="476" spans="1:16" ht="47.25" customHeight="1" x14ac:dyDescent="0.25">
      <c r="A476" s="24"/>
      <c r="B476" s="29" t="s">
        <v>797</v>
      </c>
      <c r="C476" s="29" t="s">
        <v>124</v>
      </c>
      <c r="D476" s="20" t="s">
        <v>125</v>
      </c>
      <c r="E476" s="26">
        <v>33</v>
      </c>
      <c r="F476" s="20">
        <v>1</v>
      </c>
      <c r="G476" s="27"/>
      <c r="H476" s="28"/>
      <c r="I476" s="20" t="s">
        <v>132</v>
      </c>
      <c r="J476" s="26">
        <v>37</v>
      </c>
      <c r="K476" s="20">
        <v>1</v>
      </c>
      <c r="L476" s="33" t="s">
        <v>798</v>
      </c>
      <c r="M476" s="20" t="s">
        <v>173</v>
      </c>
      <c r="N476" s="29" t="s">
        <v>134</v>
      </c>
      <c r="O476" s="20">
        <v>8</v>
      </c>
      <c r="P476" s="30">
        <v>1</v>
      </c>
    </row>
    <row r="477" spans="1:16" ht="30" x14ac:dyDescent="0.25">
      <c r="A477" s="24"/>
      <c r="B477" s="28"/>
      <c r="C477" s="28"/>
      <c r="D477" s="20" t="s">
        <v>128</v>
      </c>
      <c r="E477" s="26">
        <v>33</v>
      </c>
      <c r="F477" s="20">
        <v>1</v>
      </c>
      <c r="G477" s="27"/>
      <c r="H477" s="28"/>
      <c r="I477" s="20" t="s">
        <v>134</v>
      </c>
      <c r="J477" s="26">
        <v>37</v>
      </c>
      <c r="K477" s="20">
        <v>1</v>
      </c>
      <c r="L477" s="33" t="s">
        <v>799</v>
      </c>
      <c r="M477" s="20" t="s">
        <v>514</v>
      </c>
      <c r="N477" s="28"/>
      <c r="O477" s="20">
        <v>11</v>
      </c>
      <c r="P477" s="30"/>
    </row>
    <row r="478" spans="1:16" ht="40.5" customHeight="1" x14ac:dyDescent="0.25">
      <c r="A478" s="24"/>
      <c r="B478" s="28"/>
      <c r="C478" s="28"/>
      <c r="D478" s="20" t="s">
        <v>130</v>
      </c>
      <c r="E478" s="26">
        <v>33</v>
      </c>
      <c r="F478" s="20">
        <v>1</v>
      </c>
      <c r="G478" s="27"/>
      <c r="H478" s="28"/>
      <c r="I478" s="20" t="s">
        <v>137</v>
      </c>
      <c r="J478" s="26">
        <v>37</v>
      </c>
      <c r="K478" s="20">
        <v>1</v>
      </c>
      <c r="L478" s="33" t="s">
        <v>800</v>
      </c>
      <c r="M478" s="20" t="s">
        <v>194</v>
      </c>
      <c r="N478" s="25"/>
      <c r="O478" s="20">
        <v>8</v>
      </c>
      <c r="P478" s="30"/>
    </row>
    <row r="479" spans="1:16" ht="24.75" customHeight="1" x14ac:dyDescent="0.25">
      <c r="A479" s="24"/>
      <c r="B479" s="28"/>
      <c r="C479" s="28"/>
      <c r="D479" s="20" t="s">
        <v>132</v>
      </c>
      <c r="E479" s="26">
        <v>33</v>
      </c>
      <c r="F479" s="20">
        <v>1</v>
      </c>
      <c r="G479" s="31"/>
      <c r="H479" s="25"/>
      <c r="I479" s="20" t="s">
        <v>140</v>
      </c>
      <c r="J479" s="26">
        <v>37</v>
      </c>
      <c r="K479" s="20">
        <v>1</v>
      </c>
      <c r="L479" s="34" t="s">
        <v>801</v>
      </c>
      <c r="M479" s="29" t="s">
        <v>49</v>
      </c>
      <c r="N479" s="20" t="s">
        <v>137</v>
      </c>
      <c r="O479" s="20">
        <v>35</v>
      </c>
      <c r="P479" s="20">
        <v>1</v>
      </c>
    </row>
    <row r="480" spans="1:16" ht="30" customHeight="1" x14ac:dyDescent="0.25">
      <c r="A480" s="24"/>
      <c r="B480" s="28"/>
      <c r="C480" s="28"/>
      <c r="D480" s="20" t="s">
        <v>134</v>
      </c>
      <c r="E480" s="26">
        <v>33</v>
      </c>
      <c r="F480" s="20">
        <v>1</v>
      </c>
      <c r="G480" s="34" t="s">
        <v>802</v>
      </c>
      <c r="H480" s="29" t="s">
        <v>237</v>
      </c>
      <c r="I480" s="20" t="s">
        <v>143</v>
      </c>
      <c r="J480" s="26">
        <v>33</v>
      </c>
      <c r="K480" s="20">
        <v>1</v>
      </c>
      <c r="L480" s="27"/>
      <c r="M480" s="28"/>
      <c r="N480" s="20" t="s">
        <v>140</v>
      </c>
      <c r="O480" s="20">
        <v>35</v>
      </c>
      <c r="P480" s="20">
        <v>1</v>
      </c>
    </row>
    <row r="481" spans="1:16" ht="21" customHeight="1" x14ac:dyDescent="0.25">
      <c r="A481" s="24"/>
      <c r="B481" s="28"/>
      <c r="C481" s="28"/>
      <c r="D481" s="20" t="s">
        <v>137</v>
      </c>
      <c r="E481" s="26">
        <v>32</v>
      </c>
      <c r="F481" s="20">
        <v>1</v>
      </c>
      <c r="G481" s="27"/>
      <c r="H481" s="28"/>
      <c r="I481" s="20" t="s">
        <v>151</v>
      </c>
      <c r="J481" s="26">
        <v>33</v>
      </c>
      <c r="K481" s="20">
        <v>1</v>
      </c>
      <c r="L481" s="31"/>
      <c r="M481" s="25"/>
      <c r="N481" s="20" t="s">
        <v>143</v>
      </c>
      <c r="O481" s="20">
        <v>35</v>
      </c>
      <c r="P481" s="20">
        <v>1</v>
      </c>
    </row>
    <row r="482" spans="1:16" ht="26.25" customHeight="1" x14ac:dyDescent="0.25">
      <c r="A482" s="24"/>
      <c r="B482" s="25"/>
      <c r="C482" s="25"/>
      <c r="D482" s="20" t="s">
        <v>140</v>
      </c>
      <c r="E482" s="26">
        <v>32</v>
      </c>
      <c r="F482" s="20">
        <v>1</v>
      </c>
      <c r="G482" s="31"/>
      <c r="H482" s="25"/>
      <c r="I482" s="20" t="s">
        <v>154</v>
      </c>
      <c r="J482" s="26">
        <v>33</v>
      </c>
      <c r="K482" s="20">
        <v>1</v>
      </c>
      <c r="L482" s="34" t="s">
        <v>803</v>
      </c>
      <c r="M482" s="29" t="s">
        <v>268</v>
      </c>
      <c r="N482" s="20" t="s">
        <v>151</v>
      </c>
      <c r="O482" s="20">
        <v>27</v>
      </c>
      <c r="P482" s="20">
        <v>1</v>
      </c>
    </row>
    <row r="483" spans="1:16" ht="30" customHeight="1" x14ac:dyDescent="0.25">
      <c r="A483" s="24"/>
      <c r="B483" s="29" t="s">
        <v>804</v>
      </c>
      <c r="C483" s="29" t="s">
        <v>68</v>
      </c>
      <c r="D483" s="20" t="s">
        <v>143</v>
      </c>
      <c r="E483" s="26">
        <v>33</v>
      </c>
      <c r="F483" s="20">
        <v>1</v>
      </c>
      <c r="G483" s="34" t="s">
        <v>805</v>
      </c>
      <c r="H483" s="29" t="s">
        <v>216</v>
      </c>
      <c r="I483" s="20" t="s">
        <v>159</v>
      </c>
      <c r="J483" s="26">
        <v>73</v>
      </c>
      <c r="K483" s="20">
        <v>3</v>
      </c>
      <c r="L483" s="31"/>
      <c r="M483" s="25"/>
      <c r="N483" s="20" t="s">
        <v>154</v>
      </c>
      <c r="O483" s="20">
        <v>24</v>
      </c>
      <c r="P483" s="20">
        <v>1</v>
      </c>
    </row>
    <row r="484" spans="1:16" ht="24" customHeight="1" x14ac:dyDescent="0.25">
      <c r="A484" s="24"/>
      <c r="B484" s="28"/>
      <c r="C484" s="28"/>
      <c r="D484" s="20" t="s">
        <v>151</v>
      </c>
      <c r="E484" s="26">
        <v>33</v>
      </c>
      <c r="F484" s="20">
        <v>1</v>
      </c>
      <c r="G484" s="27"/>
      <c r="H484" s="28"/>
      <c r="I484" s="20" t="s">
        <v>162</v>
      </c>
      <c r="J484" s="26">
        <v>73</v>
      </c>
      <c r="K484" s="20">
        <v>3</v>
      </c>
      <c r="L484" s="34" t="s">
        <v>806</v>
      </c>
      <c r="M484" s="29" t="s">
        <v>82</v>
      </c>
      <c r="N484" s="20" t="s">
        <v>159</v>
      </c>
      <c r="O484" s="20">
        <v>51</v>
      </c>
      <c r="P484" s="20">
        <v>2</v>
      </c>
    </row>
    <row r="485" spans="1:16" ht="26.25" customHeight="1" x14ac:dyDescent="0.25">
      <c r="A485" s="24"/>
      <c r="B485" s="25"/>
      <c r="C485" s="25"/>
      <c r="D485" s="20" t="s">
        <v>154</v>
      </c>
      <c r="E485" s="26">
        <v>32</v>
      </c>
      <c r="F485" s="20">
        <v>1</v>
      </c>
      <c r="G485" s="31"/>
      <c r="H485" s="25"/>
      <c r="I485" s="20" t="s">
        <v>177</v>
      </c>
      <c r="J485" s="26">
        <v>20</v>
      </c>
      <c r="K485" s="20">
        <v>1</v>
      </c>
      <c r="L485" s="31"/>
      <c r="M485" s="25"/>
      <c r="N485" s="20" t="s">
        <v>162</v>
      </c>
      <c r="O485" s="20">
        <v>51</v>
      </c>
      <c r="P485" s="20">
        <v>2</v>
      </c>
    </row>
    <row r="486" spans="1:16" ht="30" customHeight="1" x14ac:dyDescent="0.25">
      <c r="A486" s="24"/>
      <c r="B486" s="29" t="s">
        <v>807</v>
      </c>
      <c r="C486" s="29" t="s">
        <v>388</v>
      </c>
      <c r="D486" s="20" t="s">
        <v>159</v>
      </c>
      <c r="E486" s="26">
        <v>70</v>
      </c>
      <c r="F486" s="20">
        <v>3</v>
      </c>
      <c r="G486" s="33" t="s">
        <v>808</v>
      </c>
      <c r="H486" s="20" t="s">
        <v>153</v>
      </c>
      <c r="I486" s="29" t="s">
        <v>168</v>
      </c>
      <c r="J486" s="26">
        <v>34</v>
      </c>
      <c r="K486" s="29">
        <v>2</v>
      </c>
      <c r="L486" s="34" t="s">
        <v>809</v>
      </c>
      <c r="M486" s="29" t="s">
        <v>265</v>
      </c>
      <c r="N486" s="20" t="s">
        <v>168</v>
      </c>
      <c r="O486" s="20">
        <v>73</v>
      </c>
      <c r="P486" s="20">
        <v>3</v>
      </c>
    </row>
    <row r="487" spans="1:16" ht="30" x14ac:dyDescent="0.25">
      <c r="A487" s="24"/>
      <c r="B487" s="25"/>
      <c r="C487" s="25"/>
      <c r="D487" s="29" t="s">
        <v>162</v>
      </c>
      <c r="E487" s="26">
        <v>51</v>
      </c>
      <c r="F487" s="29">
        <v>3</v>
      </c>
      <c r="G487" s="33" t="s">
        <v>810</v>
      </c>
      <c r="H487" s="20" t="s">
        <v>150</v>
      </c>
      <c r="I487" s="25"/>
      <c r="J487" s="26">
        <v>35</v>
      </c>
      <c r="K487" s="25"/>
      <c r="L487" s="31"/>
      <c r="M487" s="25"/>
      <c r="N487" s="20" t="s">
        <v>177</v>
      </c>
      <c r="O487" s="20">
        <v>16</v>
      </c>
      <c r="P487" s="20">
        <v>1</v>
      </c>
    </row>
    <row r="488" spans="1:16" ht="46.5" customHeight="1" x14ac:dyDescent="0.25">
      <c r="A488" s="24"/>
      <c r="B488" s="20" t="s">
        <v>770</v>
      </c>
      <c r="C488" s="20" t="s">
        <v>200</v>
      </c>
      <c r="D488" s="25"/>
      <c r="E488" s="26">
        <v>19</v>
      </c>
      <c r="F488" s="25"/>
      <c r="G488" s="34" t="s">
        <v>811</v>
      </c>
      <c r="H488" s="29" t="s">
        <v>17</v>
      </c>
      <c r="I488" s="20" t="s">
        <v>182</v>
      </c>
      <c r="J488" s="26">
        <v>70</v>
      </c>
      <c r="K488" s="20">
        <v>3</v>
      </c>
      <c r="L488" s="33" t="s">
        <v>812</v>
      </c>
      <c r="M488" s="20" t="s">
        <v>198</v>
      </c>
      <c r="N488" s="20" t="s">
        <v>182</v>
      </c>
      <c r="O488" s="20">
        <v>56</v>
      </c>
      <c r="P488" s="20">
        <v>2</v>
      </c>
    </row>
    <row r="489" spans="1:16" ht="30" customHeight="1" x14ac:dyDescent="0.25">
      <c r="A489" s="24"/>
      <c r="B489" s="20" t="s">
        <v>813</v>
      </c>
      <c r="C489" s="20" t="s">
        <v>421</v>
      </c>
      <c r="D489" s="29" t="s">
        <v>168</v>
      </c>
      <c r="E489" s="26">
        <v>41</v>
      </c>
      <c r="F489" s="29">
        <v>2</v>
      </c>
      <c r="G489" s="27"/>
      <c r="H489" s="28"/>
      <c r="I489" s="20" t="s">
        <v>185</v>
      </c>
      <c r="J489" s="26">
        <v>60</v>
      </c>
      <c r="K489" s="20">
        <v>2</v>
      </c>
      <c r="L489" s="33" t="s">
        <v>814</v>
      </c>
      <c r="M489" s="20" t="s">
        <v>444</v>
      </c>
      <c r="N489" s="3" t="s">
        <v>185</v>
      </c>
      <c r="O489" s="20">
        <v>52</v>
      </c>
      <c r="P489" s="20">
        <v>2</v>
      </c>
    </row>
    <row r="490" spans="1:16" ht="39" customHeight="1" x14ac:dyDescent="0.25">
      <c r="A490" s="24"/>
      <c r="B490" s="20" t="s">
        <v>815</v>
      </c>
      <c r="C490" s="20" t="s">
        <v>100</v>
      </c>
      <c r="D490" s="25"/>
      <c r="E490" s="26">
        <v>27</v>
      </c>
      <c r="F490" s="25"/>
      <c r="G490" s="27"/>
      <c r="H490" s="28"/>
      <c r="I490" s="20" t="s">
        <v>188</v>
      </c>
      <c r="J490" s="26">
        <v>60</v>
      </c>
      <c r="K490" s="20">
        <v>2</v>
      </c>
      <c r="L490" s="33" t="s">
        <v>816</v>
      </c>
      <c r="M490" s="20" t="s">
        <v>80</v>
      </c>
      <c r="N490" s="20" t="s">
        <v>188</v>
      </c>
      <c r="O490" s="20">
        <v>40</v>
      </c>
      <c r="P490" s="20">
        <v>2</v>
      </c>
    </row>
    <row r="491" spans="1:16" ht="30" customHeight="1" x14ac:dyDescent="0.25">
      <c r="A491" s="24"/>
      <c r="B491" s="39" t="s">
        <v>817</v>
      </c>
      <c r="C491" s="34" t="s">
        <v>497</v>
      </c>
      <c r="D491" s="29" t="s">
        <v>177</v>
      </c>
      <c r="E491" s="39">
        <v>12</v>
      </c>
      <c r="F491" s="29">
        <v>1</v>
      </c>
      <c r="G491" s="31"/>
      <c r="H491" s="25"/>
      <c r="I491" s="20" t="s">
        <v>191</v>
      </c>
      <c r="J491" s="26">
        <v>59</v>
      </c>
      <c r="K491" s="20">
        <v>2</v>
      </c>
      <c r="L491" s="33" t="s">
        <v>818</v>
      </c>
      <c r="M491" s="20" t="s">
        <v>85</v>
      </c>
      <c r="N491" s="20" t="s">
        <v>191</v>
      </c>
      <c r="O491" s="20">
        <v>34</v>
      </c>
      <c r="P491" s="20">
        <v>1</v>
      </c>
    </row>
    <row r="492" spans="1:16" ht="39.75" customHeight="1" x14ac:dyDescent="0.25">
      <c r="A492" s="24"/>
      <c r="B492" s="41"/>
      <c r="C492" s="31"/>
      <c r="D492" s="25"/>
      <c r="E492" s="41"/>
      <c r="F492" s="25"/>
      <c r="G492" s="33" t="s">
        <v>819</v>
      </c>
      <c r="H492" s="20" t="s">
        <v>75</v>
      </c>
      <c r="I492" s="20" t="s">
        <v>195</v>
      </c>
      <c r="J492" s="26">
        <v>57</v>
      </c>
      <c r="K492" s="20">
        <v>2</v>
      </c>
      <c r="L492" s="34" t="s">
        <v>820</v>
      </c>
      <c r="M492" s="29" t="s">
        <v>821</v>
      </c>
      <c r="N492" s="20" t="s">
        <v>195</v>
      </c>
      <c r="O492" s="20">
        <v>55</v>
      </c>
      <c r="P492" s="20">
        <v>2</v>
      </c>
    </row>
    <row r="493" spans="1:16" ht="36.75" customHeight="1" x14ac:dyDescent="0.25">
      <c r="A493" s="24"/>
      <c r="B493" s="29" t="s">
        <v>822</v>
      </c>
      <c r="C493" s="29" t="s">
        <v>391</v>
      </c>
      <c r="D493" s="20" t="s">
        <v>182</v>
      </c>
      <c r="E493" s="26">
        <v>70</v>
      </c>
      <c r="F493" s="20">
        <v>3</v>
      </c>
      <c r="G493" s="34" t="s">
        <v>823</v>
      </c>
      <c r="H493" s="29" t="s">
        <v>181</v>
      </c>
      <c r="I493" s="20" t="s">
        <v>203</v>
      </c>
      <c r="J493" s="26">
        <v>70</v>
      </c>
      <c r="K493" s="20">
        <v>3</v>
      </c>
      <c r="L493" s="31"/>
      <c r="M493" s="25"/>
      <c r="N493" s="20" t="s">
        <v>203</v>
      </c>
      <c r="O493" s="20">
        <v>70</v>
      </c>
      <c r="P493" s="20">
        <v>3</v>
      </c>
    </row>
    <row r="494" spans="1:16" x14ac:dyDescent="0.25">
      <c r="A494" s="24"/>
      <c r="B494" s="25"/>
      <c r="C494" s="25"/>
      <c r="D494" s="29" t="s">
        <v>185</v>
      </c>
      <c r="E494" s="26">
        <v>25</v>
      </c>
      <c r="F494" s="29">
        <v>2</v>
      </c>
      <c r="G494" s="27"/>
      <c r="H494" s="28"/>
      <c r="I494" s="20" t="s">
        <v>205</v>
      </c>
      <c r="J494" s="26">
        <v>60</v>
      </c>
      <c r="K494" s="20">
        <v>2</v>
      </c>
      <c r="L494" s="39"/>
      <c r="M494" s="37"/>
      <c r="N494" s="37"/>
      <c r="O494" s="37"/>
      <c r="P494" s="34"/>
    </row>
    <row r="495" spans="1:16" ht="37.5" customHeight="1" x14ac:dyDescent="0.25">
      <c r="A495" s="24"/>
      <c r="B495" s="20" t="s">
        <v>767</v>
      </c>
      <c r="C495" s="20" t="s">
        <v>114</v>
      </c>
      <c r="D495" s="25"/>
      <c r="E495" s="26">
        <v>25</v>
      </c>
      <c r="F495" s="25"/>
      <c r="G495" s="27"/>
      <c r="H495" s="28"/>
      <c r="I495" s="20" t="s">
        <v>208</v>
      </c>
      <c r="J495" s="26">
        <v>60</v>
      </c>
      <c r="K495" s="20">
        <v>2</v>
      </c>
      <c r="L495" s="40"/>
      <c r="M495" s="38"/>
      <c r="N495" s="38"/>
      <c r="O495" s="38"/>
      <c r="P495" s="27"/>
    </row>
    <row r="496" spans="1:16" ht="30" customHeight="1" x14ac:dyDescent="0.25">
      <c r="A496" s="24"/>
      <c r="B496" s="29" t="s">
        <v>824</v>
      </c>
      <c r="C496" s="29" t="s">
        <v>19</v>
      </c>
      <c r="D496" s="20" t="s">
        <v>188</v>
      </c>
      <c r="E496" s="26">
        <v>60</v>
      </c>
      <c r="F496" s="20">
        <v>2</v>
      </c>
      <c r="G496" s="31"/>
      <c r="H496" s="25"/>
      <c r="I496" s="29" t="s">
        <v>210</v>
      </c>
      <c r="J496" s="26">
        <v>21</v>
      </c>
      <c r="K496" s="29">
        <v>2</v>
      </c>
      <c r="L496" s="40"/>
      <c r="M496" s="38"/>
      <c r="N496" s="38"/>
      <c r="O496" s="38"/>
      <c r="P496" s="27"/>
    </row>
    <row r="497" spans="1:16" ht="30" x14ac:dyDescent="0.25">
      <c r="A497" s="24"/>
      <c r="B497" s="28"/>
      <c r="C497" s="28"/>
      <c r="D497" s="20" t="s">
        <v>191</v>
      </c>
      <c r="E497" s="26">
        <v>60</v>
      </c>
      <c r="F497" s="20">
        <v>2</v>
      </c>
      <c r="G497" s="33" t="s">
        <v>825</v>
      </c>
      <c r="H497" s="20" t="s">
        <v>122</v>
      </c>
      <c r="I497" s="25"/>
      <c r="J497" s="26">
        <v>37</v>
      </c>
      <c r="K497" s="25"/>
      <c r="L497" s="40"/>
      <c r="M497" s="38"/>
      <c r="N497" s="38"/>
      <c r="O497" s="38"/>
      <c r="P497" s="27"/>
    </row>
    <row r="498" spans="1:16" ht="30" x14ac:dyDescent="0.25">
      <c r="A498" s="24"/>
      <c r="B498" s="28"/>
      <c r="C498" s="28"/>
      <c r="D498" s="20" t="s">
        <v>195</v>
      </c>
      <c r="E498" s="26">
        <v>60</v>
      </c>
      <c r="F498" s="20">
        <v>2</v>
      </c>
      <c r="G498" s="33" t="s">
        <v>826</v>
      </c>
      <c r="H498" s="20" t="s">
        <v>167</v>
      </c>
      <c r="I498" s="29" t="s">
        <v>214</v>
      </c>
      <c r="J498" s="26">
        <v>45</v>
      </c>
      <c r="K498" s="29">
        <v>2</v>
      </c>
      <c r="L498" s="40"/>
      <c r="M498" s="38"/>
      <c r="N498" s="38"/>
      <c r="O498" s="38"/>
      <c r="P498" s="27"/>
    </row>
    <row r="499" spans="1:16" ht="30" x14ac:dyDescent="0.25">
      <c r="A499" s="24"/>
      <c r="B499" s="28"/>
      <c r="C499" s="28"/>
      <c r="D499" s="20" t="s">
        <v>203</v>
      </c>
      <c r="E499" s="26">
        <v>70</v>
      </c>
      <c r="F499" s="20">
        <v>3</v>
      </c>
      <c r="G499" s="33" t="s">
        <v>827</v>
      </c>
      <c r="H499" s="20" t="s">
        <v>172</v>
      </c>
      <c r="I499" s="25"/>
      <c r="J499" s="26">
        <v>12</v>
      </c>
      <c r="K499" s="25"/>
      <c r="L499" s="40"/>
      <c r="M499" s="38"/>
      <c r="N499" s="38"/>
      <c r="O499" s="38"/>
      <c r="P499" s="27"/>
    </row>
    <row r="500" spans="1:16" ht="30" customHeight="1" x14ac:dyDescent="0.25">
      <c r="A500" s="24"/>
      <c r="B500" s="28"/>
      <c r="C500" s="28"/>
      <c r="D500" s="20" t="s">
        <v>205</v>
      </c>
      <c r="E500" s="26">
        <v>59</v>
      </c>
      <c r="F500" s="20">
        <v>2</v>
      </c>
      <c r="G500" s="34" t="s">
        <v>828</v>
      </c>
      <c r="H500" s="29" t="s">
        <v>227</v>
      </c>
      <c r="I500" s="20" t="s">
        <v>219</v>
      </c>
      <c r="J500" s="26">
        <v>70</v>
      </c>
      <c r="K500" s="20">
        <v>3</v>
      </c>
      <c r="L500" s="40"/>
      <c r="M500" s="38"/>
      <c r="N500" s="38"/>
      <c r="O500" s="38"/>
      <c r="P500" s="27"/>
    </row>
    <row r="501" spans="1:16" x14ac:dyDescent="0.25">
      <c r="A501" s="24"/>
      <c r="B501" s="28"/>
      <c r="C501" s="28"/>
      <c r="D501" s="20" t="s">
        <v>208</v>
      </c>
      <c r="E501" s="26">
        <v>59</v>
      </c>
      <c r="F501" s="20">
        <v>2</v>
      </c>
      <c r="G501" s="27"/>
      <c r="H501" s="28"/>
      <c r="I501" s="20" t="s">
        <v>220</v>
      </c>
      <c r="J501" s="26">
        <v>60</v>
      </c>
      <c r="K501" s="20">
        <v>2</v>
      </c>
      <c r="L501" s="40"/>
      <c r="M501" s="38"/>
      <c r="N501" s="38"/>
      <c r="O501" s="38"/>
      <c r="P501" s="27"/>
    </row>
    <row r="502" spans="1:16" x14ac:dyDescent="0.25">
      <c r="A502" s="24"/>
      <c r="B502" s="25"/>
      <c r="C502" s="25"/>
      <c r="D502" s="20" t="s">
        <v>210</v>
      </c>
      <c r="E502" s="26">
        <v>59</v>
      </c>
      <c r="F502" s="20">
        <v>2</v>
      </c>
      <c r="G502" s="31"/>
      <c r="H502" s="25"/>
      <c r="I502" s="29" t="s">
        <v>221</v>
      </c>
      <c r="J502" s="26">
        <v>12</v>
      </c>
      <c r="K502" s="29">
        <v>2</v>
      </c>
      <c r="L502" s="40"/>
      <c r="M502" s="38"/>
      <c r="N502" s="38"/>
      <c r="O502" s="38"/>
      <c r="P502" s="27"/>
    </row>
    <row r="503" spans="1:16" ht="30" x14ac:dyDescent="0.25">
      <c r="A503" s="24"/>
      <c r="B503" s="20" t="s">
        <v>829</v>
      </c>
      <c r="C503" s="20" t="s">
        <v>438</v>
      </c>
      <c r="D503" s="29" t="s">
        <v>214</v>
      </c>
      <c r="E503" s="26">
        <v>52</v>
      </c>
      <c r="F503" s="29">
        <v>2</v>
      </c>
      <c r="G503" s="33" t="s">
        <v>830</v>
      </c>
      <c r="H503" s="20" t="s">
        <v>127</v>
      </c>
      <c r="I503" s="25"/>
      <c r="J503" s="26">
        <v>46</v>
      </c>
      <c r="K503" s="25"/>
      <c r="L503" s="40"/>
      <c r="M503" s="38"/>
      <c r="N503" s="38"/>
      <c r="O503" s="38"/>
      <c r="P503" s="27"/>
    </row>
    <row r="504" spans="1:16" ht="40.5" customHeight="1" x14ac:dyDescent="0.25">
      <c r="A504" s="24"/>
      <c r="B504" s="20" t="s">
        <v>831</v>
      </c>
      <c r="C504" s="20" t="s">
        <v>112</v>
      </c>
      <c r="D504" s="25"/>
      <c r="E504" s="26">
        <v>8</v>
      </c>
      <c r="F504" s="25"/>
      <c r="G504" s="33" t="s">
        <v>832</v>
      </c>
      <c r="H504" s="20" t="s">
        <v>166</v>
      </c>
      <c r="I504" s="29" t="s">
        <v>226</v>
      </c>
      <c r="J504" s="26">
        <v>21</v>
      </c>
      <c r="K504" s="29">
        <v>2</v>
      </c>
      <c r="L504" s="40"/>
      <c r="M504" s="38"/>
      <c r="N504" s="38"/>
      <c r="O504" s="38"/>
      <c r="P504" s="27"/>
    </row>
    <row r="505" spans="1:16" ht="30" x14ac:dyDescent="0.25">
      <c r="A505" s="24"/>
      <c r="B505" s="29" t="s">
        <v>833</v>
      </c>
      <c r="C505" s="29" t="s">
        <v>175</v>
      </c>
      <c r="D505" s="20" t="s">
        <v>219</v>
      </c>
      <c r="E505" s="26">
        <v>70</v>
      </c>
      <c r="F505" s="20">
        <v>3</v>
      </c>
      <c r="G505" s="33" t="s">
        <v>834</v>
      </c>
      <c r="H505" s="20" t="s">
        <v>146</v>
      </c>
      <c r="I505" s="28"/>
      <c r="J505" s="26">
        <v>13</v>
      </c>
      <c r="K505" s="28"/>
      <c r="L505" s="40"/>
      <c r="M505" s="38"/>
      <c r="N505" s="38"/>
      <c r="O505" s="38"/>
      <c r="P505" s="27"/>
    </row>
    <row r="506" spans="1:16" ht="30" x14ac:dyDescent="0.25">
      <c r="A506" s="24"/>
      <c r="B506" s="28"/>
      <c r="C506" s="28"/>
      <c r="D506" s="20" t="s">
        <v>220</v>
      </c>
      <c r="E506" s="26">
        <v>60</v>
      </c>
      <c r="F506" s="20">
        <v>2</v>
      </c>
      <c r="G506" s="33" t="s">
        <v>835</v>
      </c>
      <c r="H506" s="20" t="s">
        <v>73</v>
      </c>
      <c r="I506" s="25"/>
      <c r="J506" s="26">
        <v>22</v>
      </c>
      <c r="K506" s="25"/>
      <c r="L506" s="40"/>
      <c r="M506" s="38"/>
      <c r="N506" s="38"/>
      <c r="O506" s="38"/>
      <c r="P506" s="27"/>
    </row>
    <row r="507" spans="1:16" ht="30" x14ac:dyDescent="0.25">
      <c r="A507" s="24"/>
      <c r="B507" s="25"/>
      <c r="C507" s="25"/>
      <c r="D507" s="29" t="s">
        <v>221</v>
      </c>
      <c r="E507" s="26">
        <v>17</v>
      </c>
      <c r="F507" s="29">
        <v>2</v>
      </c>
      <c r="G507" s="33" t="s">
        <v>836</v>
      </c>
      <c r="H507" s="20" t="s">
        <v>380</v>
      </c>
      <c r="I507" s="20" t="s">
        <v>228</v>
      </c>
      <c r="J507" s="26">
        <v>56</v>
      </c>
      <c r="K507" s="20">
        <v>2</v>
      </c>
      <c r="L507" s="40"/>
      <c r="M507" s="38"/>
      <c r="N507" s="38"/>
      <c r="O507" s="38"/>
      <c r="P507" s="27"/>
    </row>
    <row r="508" spans="1:16" ht="30" x14ac:dyDescent="0.25">
      <c r="A508" s="24"/>
      <c r="B508" s="20" t="s">
        <v>837</v>
      </c>
      <c r="C508" s="20" t="s">
        <v>184</v>
      </c>
      <c r="D508" s="25"/>
      <c r="E508" s="26">
        <v>42</v>
      </c>
      <c r="F508" s="25"/>
      <c r="G508" s="33" t="s">
        <v>838</v>
      </c>
      <c r="H508" s="29" t="s">
        <v>301</v>
      </c>
      <c r="I508" s="29" t="s">
        <v>231</v>
      </c>
      <c r="J508" s="39">
        <v>43</v>
      </c>
      <c r="K508" s="29">
        <v>2</v>
      </c>
      <c r="L508" s="40"/>
      <c r="M508" s="38"/>
      <c r="N508" s="38"/>
      <c r="O508" s="38"/>
      <c r="P508" s="27"/>
    </row>
    <row r="509" spans="1:16" ht="30" x14ac:dyDescent="0.25">
      <c r="A509" s="24"/>
      <c r="B509" s="20" t="s">
        <v>839</v>
      </c>
      <c r="C509" s="20" t="s">
        <v>213</v>
      </c>
      <c r="D509" s="20" t="s">
        <v>226</v>
      </c>
      <c r="E509" s="26">
        <v>52</v>
      </c>
      <c r="F509" s="20">
        <v>2</v>
      </c>
      <c r="G509" s="33" t="s">
        <v>840</v>
      </c>
      <c r="H509" s="25"/>
      <c r="I509" s="25"/>
      <c r="J509" s="41"/>
      <c r="K509" s="25"/>
      <c r="L509" s="40"/>
      <c r="M509" s="38"/>
      <c r="N509" s="38"/>
      <c r="O509" s="38"/>
      <c r="P509" s="27"/>
    </row>
    <row r="510" spans="1:16" ht="30" x14ac:dyDescent="0.25">
      <c r="A510" s="24"/>
      <c r="B510" s="20" t="s">
        <v>841</v>
      </c>
      <c r="C510" s="20" t="s">
        <v>170</v>
      </c>
      <c r="D510" s="20" t="s">
        <v>228</v>
      </c>
      <c r="E510" s="26">
        <v>60</v>
      </c>
      <c r="F510" s="20">
        <v>2</v>
      </c>
      <c r="G510" s="33" t="s">
        <v>842</v>
      </c>
      <c r="H510" s="20" t="s">
        <v>235</v>
      </c>
      <c r="I510" s="20" t="s">
        <v>234</v>
      </c>
      <c r="J510" s="26">
        <v>49</v>
      </c>
      <c r="K510" s="20">
        <v>2</v>
      </c>
      <c r="L510" s="40"/>
      <c r="M510" s="38"/>
      <c r="N510" s="38"/>
      <c r="O510" s="38"/>
      <c r="P510" s="27"/>
    </row>
    <row r="511" spans="1:16" ht="30" x14ac:dyDescent="0.25">
      <c r="A511" s="24"/>
      <c r="B511" s="20" t="s">
        <v>843</v>
      </c>
      <c r="C511" s="20" t="s">
        <v>161</v>
      </c>
      <c r="D511" s="20" t="s">
        <v>231</v>
      </c>
      <c r="E511" s="26">
        <v>49</v>
      </c>
      <c r="F511" s="20">
        <v>2</v>
      </c>
      <c r="G511" s="33" t="s">
        <v>844</v>
      </c>
      <c r="H511" s="20" t="s">
        <v>176</v>
      </c>
      <c r="I511" s="20" t="s">
        <v>238</v>
      </c>
      <c r="J511" s="26">
        <v>17</v>
      </c>
      <c r="K511" s="20">
        <v>1</v>
      </c>
      <c r="L511" s="40"/>
      <c r="M511" s="38"/>
      <c r="N511" s="38"/>
      <c r="O511" s="38"/>
      <c r="P511" s="27"/>
    </row>
    <row r="512" spans="1:16" ht="30" x14ac:dyDescent="0.25">
      <c r="A512" s="24"/>
      <c r="B512" s="20" t="s">
        <v>845</v>
      </c>
      <c r="C512" s="20" t="s">
        <v>261</v>
      </c>
      <c r="D512" s="20" t="s">
        <v>234</v>
      </c>
      <c r="E512" s="26">
        <v>48</v>
      </c>
      <c r="F512" s="20">
        <v>2</v>
      </c>
      <c r="G512" s="33" t="s">
        <v>846</v>
      </c>
      <c r="H512" s="20" t="s">
        <v>307</v>
      </c>
      <c r="I512" s="29" t="s">
        <v>240</v>
      </c>
      <c r="J512" s="26">
        <v>24</v>
      </c>
      <c r="K512" s="29">
        <v>1</v>
      </c>
      <c r="L512" s="40"/>
      <c r="M512" s="38"/>
      <c r="N512" s="38"/>
      <c r="O512" s="38"/>
      <c r="P512" s="27"/>
    </row>
    <row r="513" spans="1:16" ht="45" x14ac:dyDescent="0.25">
      <c r="A513" s="24"/>
      <c r="B513" s="20" t="s">
        <v>847</v>
      </c>
      <c r="C513" s="20" t="s">
        <v>230</v>
      </c>
      <c r="D513" s="20" t="s">
        <v>238</v>
      </c>
      <c r="E513" s="26">
        <v>42</v>
      </c>
      <c r="F513" s="20">
        <v>2</v>
      </c>
      <c r="G513" s="33" t="s">
        <v>848</v>
      </c>
      <c r="H513" s="20" t="s">
        <v>98</v>
      </c>
      <c r="I513" s="28"/>
      <c r="J513" s="26">
        <v>2</v>
      </c>
      <c r="K513" s="28"/>
      <c r="L513" s="40"/>
      <c r="M513" s="38"/>
      <c r="N513" s="38"/>
      <c r="O513" s="38"/>
      <c r="P513" s="27"/>
    </row>
    <row r="514" spans="1:16" ht="29.25" customHeight="1" x14ac:dyDescent="0.25">
      <c r="A514" s="24"/>
      <c r="B514" s="20" t="s">
        <v>849</v>
      </c>
      <c r="C514" s="20" t="s">
        <v>104</v>
      </c>
      <c r="D514" s="29" t="s">
        <v>240</v>
      </c>
      <c r="E514" s="26">
        <v>3</v>
      </c>
      <c r="F514" s="29">
        <v>2</v>
      </c>
      <c r="G514" s="33" t="s">
        <v>850</v>
      </c>
      <c r="H514" s="20" t="s">
        <v>102</v>
      </c>
      <c r="I514" s="25"/>
      <c r="J514" s="26">
        <v>2</v>
      </c>
      <c r="K514" s="25"/>
      <c r="L514" s="40"/>
      <c r="M514" s="38"/>
      <c r="N514" s="38"/>
      <c r="O514" s="38"/>
      <c r="P514" s="27"/>
    </row>
    <row r="515" spans="1:16" ht="34.5" customHeight="1" x14ac:dyDescent="0.25">
      <c r="A515" s="24"/>
      <c r="B515" s="20" t="s">
        <v>851</v>
      </c>
      <c r="C515" s="20" t="s">
        <v>358</v>
      </c>
      <c r="D515" s="28"/>
      <c r="E515" s="26">
        <v>31</v>
      </c>
      <c r="F515" s="28"/>
      <c r="G515" s="34" t="s">
        <v>852</v>
      </c>
      <c r="H515" s="61" t="s">
        <v>412</v>
      </c>
      <c r="I515" s="20" t="s">
        <v>245</v>
      </c>
      <c r="J515" s="26">
        <v>42</v>
      </c>
      <c r="K515" s="20">
        <v>2</v>
      </c>
      <c r="L515" s="40"/>
      <c r="M515" s="38"/>
      <c r="N515" s="38"/>
      <c r="O515" s="38"/>
      <c r="P515" s="27"/>
    </row>
    <row r="516" spans="1:16" ht="39.75" customHeight="1" x14ac:dyDescent="0.25">
      <c r="A516" s="24"/>
      <c r="B516" s="20" t="s">
        <v>853</v>
      </c>
      <c r="C516" s="20" t="s">
        <v>44</v>
      </c>
      <c r="D516" s="28"/>
      <c r="E516" s="26">
        <v>4</v>
      </c>
      <c r="F516" s="28"/>
      <c r="G516" s="27"/>
      <c r="H516" s="58" t="s">
        <v>409</v>
      </c>
      <c r="I516" s="20" t="s">
        <v>246</v>
      </c>
      <c r="J516" s="26">
        <v>44</v>
      </c>
      <c r="K516" s="20">
        <v>2</v>
      </c>
      <c r="L516" s="40"/>
      <c r="M516" s="38"/>
      <c r="N516" s="38"/>
      <c r="O516" s="38"/>
      <c r="P516" s="27"/>
    </row>
    <row r="517" spans="1:16" ht="30" x14ac:dyDescent="0.25">
      <c r="A517" s="24"/>
      <c r="B517" s="20" t="s">
        <v>854</v>
      </c>
      <c r="C517" s="20" t="s">
        <v>196</v>
      </c>
      <c r="D517" s="28"/>
      <c r="E517" s="26">
        <v>3</v>
      </c>
      <c r="F517" s="28"/>
      <c r="G517" s="27"/>
      <c r="H517" s="60"/>
      <c r="I517" s="29" t="s">
        <v>251</v>
      </c>
      <c r="J517" s="26">
        <v>18</v>
      </c>
      <c r="K517" s="29">
        <v>1</v>
      </c>
      <c r="L517" s="40"/>
      <c r="M517" s="38"/>
      <c r="N517" s="38"/>
      <c r="O517" s="38"/>
      <c r="P517" s="27"/>
    </row>
    <row r="518" spans="1:16" ht="30" x14ac:dyDescent="0.25">
      <c r="A518" s="24"/>
      <c r="B518" s="20" t="s">
        <v>855</v>
      </c>
      <c r="C518" s="20" t="s">
        <v>211</v>
      </c>
      <c r="D518" s="25"/>
      <c r="E518" s="26">
        <v>2</v>
      </c>
      <c r="F518" s="25"/>
      <c r="G518" s="27"/>
      <c r="H518" s="58" t="s">
        <v>403</v>
      </c>
      <c r="I518" s="25"/>
      <c r="J518" s="26">
        <v>18</v>
      </c>
      <c r="K518" s="25"/>
      <c r="L518" s="40"/>
      <c r="M518" s="38"/>
      <c r="N518" s="38"/>
      <c r="O518" s="38"/>
      <c r="P518" s="27"/>
    </row>
    <row r="519" spans="1:16" ht="30" x14ac:dyDescent="0.25">
      <c r="A519" s="24"/>
      <c r="B519" s="20" t="s">
        <v>856</v>
      </c>
      <c r="C519" s="20" t="s">
        <v>431</v>
      </c>
      <c r="D519" s="29" t="s">
        <v>245</v>
      </c>
      <c r="E519" s="26">
        <v>19</v>
      </c>
      <c r="F519" s="29">
        <v>2</v>
      </c>
      <c r="G519" s="27"/>
      <c r="H519" s="59"/>
      <c r="I519" s="20" t="s">
        <v>260</v>
      </c>
      <c r="J519" s="26">
        <v>46</v>
      </c>
      <c r="K519" s="20">
        <v>2</v>
      </c>
      <c r="L519" s="40"/>
      <c r="M519" s="38"/>
      <c r="N519" s="38"/>
      <c r="O519" s="38"/>
      <c r="P519" s="27"/>
    </row>
    <row r="520" spans="1:16" ht="48" customHeight="1" x14ac:dyDescent="0.25">
      <c r="A520" s="24"/>
      <c r="B520" s="20" t="s">
        <v>857</v>
      </c>
      <c r="C520" s="20" t="s">
        <v>326</v>
      </c>
      <c r="D520" s="28"/>
      <c r="E520" s="26">
        <v>6</v>
      </c>
      <c r="F520" s="28"/>
      <c r="G520" s="27"/>
      <c r="H520" s="59"/>
      <c r="I520" s="20" t="s">
        <v>264</v>
      </c>
      <c r="J520" s="26">
        <v>46</v>
      </c>
      <c r="K520" s="20">
        <v>2</v>
      </c>
      <c r="L520" s="40"/>
      <c r="M520" s="38"/>
      <c r="N520" s="38"/>
      <c r="O520" s="38"/>
      <c r="P520" s="27"/>
    </row>
    <row r="521" spans="1:16" ht="45" customHeight="1" x14ac:dyDescent="0.25">
      <c r="A521" s="24"/>
      <c r="B521" s="20" t="s">
        <v>858</v>
      </c>
      <c r="C521" s="20" t="s">
        <v>350</v>
      </c>
      <c r="D521" s="25"/>
      <c r="E521" s="26">
        <v>16</v>
      </c>
      <c r="F521" s="25"/>
      <c r="G521" s="27"/>
      <c r="H521" s="60"/>
      <c r="I521" s="20" t="s">
        <v>266</v>
      </c>
      <c r="J521" s="26">
        <v>46</v>
      </c>
      <c r="K521" s="20">
        <v>2</v>
      </c>
      <c r="L521" s="40"/>
      <c r="M521" s="38"/>
      <c r="N521" s="38"/>
      <c r="O521" s="38"/>
      <c r="P521" s="27"/>
    </row>
    <row r="522" spans="1:16" ht="30.75" customHeight="1" x14ac:dyDescent="0.25">
      <c r="A522" s="24"/>
      <c r="B522" s="20" t="s">
        <v>859</v>
      </c>
      <c r="C522" s="20" t="s">
        <v>22</v>
      </c>
      <c r="D522" s="29" t="s">
        <v>246</v>
      </c>
      <c r="E522" s="26">
        <v>18</v>
      </c>
      <c r="F522" s="29">
        <v>2</v>
      </c>
      <c r="G522" s="27"/>
      <c r="H522" s="61" t="s">
        <v>407</v>
      </c>
      <c r="I522" s="20" t="s">
        <v>269</v>
      </c>
      <c r="J522" s="26">
        <v>38</v>
      </c>
      <c r="K522" s="20">
        <v>1</v>
      </c>
      <c r="L522" s="40"/>
      <c r="M522" s="38"/>
      <c r="N522" s="38"/>
      <c r="O522" s="38"/>
      <c r="P522" s="27"/>
    </row>
    <row r="523" spans="1:16" ht="33" customHeight="1" x14ac:dyDescent="0.25">
      <c r="A523" s="24"/>
      <c r="B523" s="20" t="s">
        <v>860</v>
      </c>
      <c r="C523" s="20" t="s">
        <v>25</v>
      </c>
      <c r="D523" s="28"/>
      <c r="E523" s="26">
        <v>2</v>
      </c>
      <c r="F523" s="28"/>
      <c r="G523" s="27"/>
      <c r="H523" s="61" t="s">
        <v>411</v>
      </c>
      <c r="I523" s="29" t="s">
        <v>274</v>
      </c>
      <c r="J523" s="26">
        <v>17</v>
      </c>
      <c r="K523" s="29">
        <v>2</v>
      </c>
      <c r="L523" s="40"/>
      <c r="M523" s="38"/>
      <c r="N523" s="38"/>
      <c r="O523" s="38"/>
      <c r="P523" s="27"/>
    </row>
    <row r="524" spans="1:16" ht="35.25" customHeight="1" x14ac:dyDescent="0.25">
      <c r="A524" s="24"/>
      <c r="B524" s="20" t="s">
        <v>861</v>
      </c>
      <c r="C524" s="20" t="s">
        <v>296</v>
      </c>
      <c r="D524" s="25"/>
      <c r="E524" s="26">
        <v>23</v>
      </c>
      <c r="F524" s="25"/>
      <c r="G524" s="27"/>
      <c r="H524" s="61" t="s">
        <v>414</v>
      </c>
      <c r="I524" s="28"/>
      <c r="J524" s="26"/>
      <c r="K524" s="28"/>
      <c r="L524" s="40"/>
      <c r="M524" s="38"/>
      <c r="N524" s="38"/>
      <c r="O524" s="38"/>
      <c r="P524" s="27"/>
    </row>
    <row r="525" spans="1:16" ht="33.75" customHeight="1" x14ac:dyDescent="0.25">
      <c r="A525" s="24"/>
      <c r="B525" s="29" t="s">
        <v>862</v>
      </c>
      <c r="C525" s="29" t="s">
        <v>244</v>
      </c>
      <c r="D525" s="20" t="s">
        <v>251</v>
      </c>
      <c r="E525" s="26">
        <v>45</v>
      </c>
      <c r="F525" s="20">
        <v>2</v>
      </c>
      <c r="G525" s="31"/>
      <c r="H525" s="20" t="s">
        <v>417</v>
      </c>
      <c r="I525" s="28"/>
      <c r="J525" s="26">
        <v>2</v>
      </c>
      <c r="K525" s="28"/>
      <c r="L525" s="40"/>
      <c r="M525" s="38"/>
      <c r="N525" s="38"/>
      <c r="O525" s="38"/>
      <c r="P525" s="27"/>
    </row>
    <row r="526" spans="1:16" ht="27.75" customHeight="1" x14ac:dyDescent="0.25">
      <c r="A526" s="24"/>
      <c r="B526" s="28"/>
      <c r="C526" s="28"/>
      <c r="D526" s="29" t="s">
        <v>260</v>
      </c>
      <c r="E526" s="29">
        <v>44</v>
      </c>
      <c r="F526" s="29">
        <v>2</v>
      </c>
      <c r="G526" s="33" t="s">
        <v>863</v>
      </c>
      <c r="H526" s="20" t="s">
        <v>30</v>
      </c>
      <c r="I526" s="28"/>
      <c r="J526" s="26">
        <v>2</v>
      </c>
      <c r="K526" s="28"/>
      <c r="L526" s="40"/>
      <c r="M526" s="38"/>
      <c r="N526" s="38"/>
      <c r="O526" s="38"/>
      <c r="P526" s="27"/>
    </row>
    <row r="527" spans="1:16" ht="27.75" customHeight="1" x14ac:dyDescent="0.25">
      <c r="A527" s="24"/>
      <c r="B527" s="25"/>
      <c r="C527" s="25"/>
      <c r="D527" s="25"/>
      <c r="E527" s="25"/>
      <c r="F527" s="25"/>
      <c r="G527" s="33" t="s">
        <v>864</v>
      </c>
      <c r="H527" s="20" t="s">
        <v>33</v>
      </c>
      <c r="I527" s="28"/>
      <c r="J527" s="26">
        <v>2</v>
      </c>
      <c r="K527" s="28"/>
      <c r="L527" s="40"/>
      <c r="M527" s="38"/>
      <c r="N527" s="38"/>
      <c r="O527" s="38"/>
      <c r="P527" s="27"/>
    </row>
    <row r="528" spans="1:16" ht="45" customHeight="1" x14ac:dyDescent="0.25">
      <c r="A528" s="24"/>
      <c r="B528" s="29" t="s">
        <v>865</v>
      </c>
      <c r="C528" s="29" t="s">
        <v>65</v>
      </c>
      <c r="D528" s="20" t="s">
        <v>264</v>
      </c>
      <c r="E528" s="26">
        <v>47</v>
      </c>
      <c r="F528" s="20">
        <v>2</v>
      </c>
      <c r="G528" s="33" t="s">
        <v>866</v>
      </c>
      <c r="H528" s="20" t="s">
        <v>106</v>
      </c>
      <c r="I528" s="28"/>
      <c r="J528" s="26">
        <v>5</v>
      </c>
      <c r="K528" s="28"/>
      <c r="L528" s="40"/>
      <c r="M528" s="38"/>
      <c r="N528" s="38"/>
      <c r="O528" s="38"/>
      <c r="P528" s="27"/>
    </row>
    <row r="529" spans="1:16" ht="30" x14ac:dyDescent="0.25">
      <c r="A529" s="24"/>
      <c r="B529" s="25"/>
      <c r="C529" s="25"/>
      <c r="D529" s="29" t="s">
        <v>266</v>
      </c>
      <c r="E529" s="26">
        <v>27</v>
      </c>
      <c r="F529" s="29">
        <v>2</v>
      </c>
      <c r="G529" s="33" t="s">
        <v>867</v>
      </c>
      <c r="H529" s="20" t="s">
        <v>303</v>
      </c>
      <c r="I529" s="25"/>
      <c r="J529" s="26">
        <v>21</v>
      </c>
      <c r="K529" s="25"/>
      <c r="L529" s="40"/>
      <c r="M529" s="38"/>
      <c r="N529" s="38"/>
      <c r="O529" s="38"/>
      <c r="P529" s="27"/>
    </row>
    <row r="530" spans="1:16" ht="30" x14ac:dyDescent="0.25">
      <c r="A530" s="24"/>
      <c r="B530" s="20" t="s">
        <v>868</v>
      </c>
      <c r="C530" s="20" t="s">
        <v>60</v>
      </c>
      <c r="D530" s="25"/>
      <c r="E530" s="26">
        <v>19</v>
      </c>
      <c r="F530" s="25"/>
      <c r="G530" s="39"/>
      <c r="H530" s="37"/>
      <c r="I530" s="37"/>
      <c r="J530" s="37"/>
      <c r="K530" s="34"/>
      <c r="L530" s="40"/>
      <c r="M530" s="38"/>
      <c r="N530" s="38"/>
      <c r="O530" s="38"/>
      <c r="P530" s="27"/>
    </row>
    <row r="531" spans="1:16" ht="37.5" customHeight="1" x14ac:dyDescent="0.25">
      <c r="A531" s="24"/>
      <c r="B531" s="20" t="s">
        <v>869</v>
      </c>
      <c r="C531" s="20" t="s">
        <v>87</v>
      </c>
      <c r="D531" s="29" t="s">
        <v>269</v>
      </c>
      <c r="E531" s="26">
        <v>32</v>
      </c>
      <c r="F531" s="29">
        <v>2</v>
      </c>
      <c r="G531" s="40"/>
      <c r="H531" s="38"/>
      <c r="I531" s="38"/>
      <c r="J531" s="38"/>
      <c r="K531" s="27"/>
      <c r="L531" s="40"/>
      <c r="M531" s="38"/>
      <c r="N531" s="38"/>
      <c r="O531" s="38"/>
      <c r="P531" s="27"/>
    </row>
    <row r="532" spans="1:16" ht="42" customHeight="1" x14ac:dyDescent="0.25">
      <c r="A532" s="24"/>
      <c r="B532" s="20" t="s">
        <v>870</v>
      </c>
      <c r="C532" s="20" t="s">
        <v>173</v>
      </c>
      <c r="D532" s="28"/>
      <c r="E532" s="26">
        <v>8</v>
      </c>
      <c r="F532" s="28"/>
      <c r="G532" s="40"/>
      <c r="H532" s="38"/>
      <c r="I532" s="38"/>
      <c r="J532" s="38"/>
      <c r="K532" s="27"/>
      <c r="L532" s="40"/>
      <c r="M532" s="38"/>
      <c r="N532" s="38"/>
      <c r="O532" s="38"/>
      <c r="P532" s="27"/>
    </row>
    <row r="533" spans="1:16" ht="42" customHeight="1" x14ac:dyDescent="0.25">
      <c r="A533" s="24"/>
      <c r="B533" s="20" t="s">
        <v>871</v>
      </c>
      <c r="C533" s="20" t="s">
        <v>339</v>
      </c>
      <c r="D533" s="25"/>
      <c r="E533" s="26">
        <v>8</v>
      </c>
      <c r="F533" s="25"/>
      <c r="G533" s="40"/>
      <c r="H533" s="38"/>
      <c r="I533" s="38"/>
      <c r="J533" s="38"/>
      <c r="K533" s="27"/>
      <c r="L533" s="40"/>
      <c r="M533" s="38"/>
      <c r="N533" s="38"/>
      <c r="O533" s="38"/>
      <c r="P533" s="27"/>
    </row>
    <row r="534" spans="1:16" ht="35.25" customHeight="1" x14ac:dyDescent="0.25">
      <c r="A534" s="24"/>
      <c r="B534" s="20" t="s">
        <v>872</v>
      </c>
      <c r="C534" s="20" t="s">
        <v>273</v>
      </c>
      <c r="D534" s="20" t="s">
        <v>274</v>
      </c>
      <c r="E534" s="26">
        <v>40</v>
      </c>
      <c r="F534" s="20">
        <v>2</v>
      </c>
      <c r="G534" s="40"/>
      <c r="H534" s="38"/>
      <c r="I534" s="38"/>
      <c r="J534" s="38"/>
      <c r="K534" s="27"/>
      <c r="L534" s="40"/>
      <c r="M534" s="38"/>
      <c r="N534" s="38"/>
      <c r="O534" s="38"/>
      <c r="P534" s="27"/>
    </row>
    <row r="535" spans="1:16" ht="43.5" customHeight="1" x14ac:dyDescent="0.25">
      <c r="A535" s="24"/>
      <c r="B535" s="20" t="s">
        <v>873</v>
      </c>
      <c r="C535" s="20" t="s">
        <v>363</v>
      </c>
      <c r="D535" s="20" t="s">
        <v>93</v>
      </c>
      <c r="E535" s="26">
        <v>30</v>
      </c>
      <c r="F535" s="20">
        <v>1</v>
      </c>
      <c r="G535" s="40"/>
      <c r="H535" s="38"/>
      <c r="I535" s="38"/>
      <c r="J535" s="38"/>
      <c r="K535" s="27"/>
      <c r="L535" s="40"/>
      <c r="M535" s="38"/>
      <c r="N535" s="38"/>
      <c r="O535" s="38"/>
      <c r="P535" s="27"/>
    </row>
    <row r="536" spans="1:16" ht="35.25" customHeight="1" x14ac:dyDescent="0.25">
      <c r="A536" s="24"/>
      <c r="B536" s="20" t="s">
        <v>874</v>
      </c>
      <c r="C536" s="20" t="s">
        <v>142</v>
      </c>
      <c r="D536" s="20" t="s">
        <v>875</v>
      </c>
      <c r="E536" s="26">
        <v>22</v>
      </c>
      <c r="F536" s="20">
        <v>1</v>
      </c>
      <c r="G536" s="40"/>
      <c r="H536" s="38"/>
      <c r="I536" s="38"/>
      <c r="J536" s="38"/>
      <c r="K536" s="27"/>
      <c r="L536" s="40"/>
      <c r="M536" s="38"/>
      <c r="N536" s="38"/>
      <c r="O536" s="38"/>
      <c r="P536" s="27"/>
    </row>
    <row r="537" spans="1:16" ht="39.75" customHeight="1" thickBot="1" x14ac:dyDescent="0.3">
      <c r="A537" s="45"/>
      <c r="B537" s="20" t="s">
        <v>876</v>
      </c>
      <c r="C537" s="20" t="s">
        <v>92</v>
      </c>
      <c r="D537" s="20" t="s">
        <v>282</v>
      </c>
      <c r="E537" s="26">
        <v>22</v>
      </c>
      <c r="F537" s="20">
        <v>1</v>
      </c>
      <c r="G537" s="47"/>
      <c r="H537" s="48"/>
      <c r="I537" s="48"/>
      <c r="J537" s="48"/>
      <c r="K537" s="49"/>
      <c r="L537" s="47"/>
      <c r="M537" s="48"/>
      <c r="N537" s="48"/>
      <c r="O537" s="48"/>
      <c r="P537" s="49"/>
    </row>
    <row r="538" spans="1:16" ht="32.25" customHeight="1" thickTop="1" x14ac:dyDescent="0.25">
      <c r="A538" s="50" t="s">
        <v>310</v>
      </c>
      <c r="B538" s="51"/>
      <c r="C538" s="51"/>
      <c r="D538" s="51"/>
      <c r="E538" s="51"/>
      <c r="F538" s="52"/>
      <c r="G538" s="50" t="s">
        <v>311</v>
      </c>
      <c r="H538" s="51"/>
      <c r="I538" s="51"/>
      <c r="J538" s="51"/>
      <c r="K538" s="52"/>
      <c r="L538" s="50"/>
      <c r="M538" s="51"/>
      <c r="N538" s="51"/>
      <c r="O538" s="51"/>
      <c r="P538" s="52"/>
    </row>
    <row r="539" spans="1:16" ht="39.75" customHeight="1" thickBot="1" x14ac:dyDescent="0.3">
      <c r="A539" s="10" t="s">
        <v>6</v>
      </c>
      <c r="B539" s="10" t="s">
        <v>7</v>
      </c>
      <c r="C539" s="10" t="s">
        <v>8</v>
      </c>
      <c r="D539" s="10" t="s">
        <v>9</v>
      </c>
      <c r="E539" s="11" t="s">
        <v>10</v>
      </c>
      <c r="F539" s="12" t="s">
        <v>11</v>
      </c>
      <c r="G539" s="15" t="s">
        <v>7</v>
      </c>
      <c r="H539" s="10" t="s">
        <v>8</v>
      </c>
      <c r="I539" s="10" t="s">
        <v>9</v>
      </c>
      <c r="J539" s="11" t="s">
        <v>10</v>
      </c>
      <c r="K539" s="12" t="s">
        <v>11</v>
      </c>
      <c r="L539" s="53"/>
      <c r="M539" s="54"/>
      <c r="N539" s="54"/>
      <c r="O539" s="54"/>
      <c r="P539" s="55"/>
    </row>
    <row r="540" spans="1:16" ht="24" customHeight="1" thickTop="1" x14ac:dyDescent="0.25">
      <c r="A540" s="16" t="s">
        <v>877</v>
      </c>
      <c r="B540" s="17" t="s">
        <v>878</v>
      </c>
      <c r="C540" s="17" t="s">
        <v>19</v>
      </c>
      <c r="D540" s="22" t="s">
        <v>182</v>
      </c>
      <c r="E540" s="23">
        <v>70</v>
      </c>
      <c r="F540" s="20">
        <v>3</v>
      </c>
      <c r="G540" s="21" t="s">
        <v>879</v>
      </c>
      <c r="H540" s="17" t="s">
        <v>47</v>
      </c>
      <c r="I540" s="22" t="s">
        <v>15</v>
      </c>
      <c r="J540" s="23">
        <v>80</v>
      </c>
      <c r="K540" s="20">
        <v>3</v>
      </c>
      <c r="L540" s="56"/>
      <c r="M540" s="57"/>
      <c r="N540" s="57"/>
      <c r="O540" s="57"/>
      <c r="P540" s="21"/>
    </row>
    <row r="541" spans="1:16" x14ac:dyDescent="0.25">
      <c r="A541" s="24"/>
      <c r="B541" s="28"/>
      <c r="C541" s="28"/>
      <c r="D541" s="20" t="s">
        <v>185</v>
      </c>
      <c r="E541" s="26">
        <v>60</v>
      </c>
      <c r="F541" s="20">
        <v>2</v>
      </c>
      <c r="G541" s="27"/>
      <c r="H541" s="28"/>
      <c r="I541" s="20" t="s">
        <v>20</v>
      </c>
      <c r="J541" s="26">
        <v>80</v>
      </c>
      <c r="K541" s="20">
        <v>3</v>
      </c>
      <c r="L541" s="40"/>
      <c r="M541" s="38"/>
      <c r="N541" s="38"/>
      <c r="O541" s="38"/>
      <c r="P541" s="27"/>
    </row>
    <row r="542" spans="1:16" x14ac:dyDescent="0.25">
      <c r="A542" s="24"/>
      <c r="B542" s="28"/>
      <c r="C542" s="28"/>
      <c r="D542" s="20" t="s">
        <v>188</v>
      </c>
      <c r="E542" s="26">
        <v>60</v>
      </c>
      <c r="F542" s="20">
        <v>2</v>
      </c>
      <c r="G542" s="27"/>
      <c r="H542" s="28"/>
      <c r="I542" s="20" t="s">
        <v>23</v>
      </c>
      <c r="J542" s="26">
        <v>80</v>
      </c>
      <c r="L542" s="40"/>
      <c r="M542" s="38"/>
      <c r="N542" s="38"/>
      <c r="O542" s="38"/>
      <c r="P542" s="27"/>
    </row>
    <row r="543" spans="1:16" x14ac:dyDescent="0.25">
      <c r="A543" s="24"/>
      <c r="B543" s="28"/>
      <c r="C543" s="28"/>
      <c r="D543" s="20" t="s">
        <v>191</v>
      </c>
      <c r="E543" s="26">
        <v>60</v>
      </c>
      <c r="F543" s="20">
        <v>2</v>
      </c>
      <c r="G543" s="31"/>
      <c r="H543" s="25"/>
      <c r="I543" s="29" t="s">
        <v>28</v>
      </c>
      <c r="J543" s="26">
        <v>21</v>
      </c>
      <c r="K543" s="29">
        <v>3</v>
      </c>
      <c r="L543" s="40"/>
      <c r="M543" s="38"/>
      <c r="N543" s="38"/>
      <c r="O543" s="38"/>
      <c r="P543" s="27"/>
    </row>
    <row r="544" spans="1:16" ht="39" customHeight="1" x14ac:dyDescent="0.25">
      <c r="A544" s="24"/>
      <c r="B544" s="28"/>
      <c r="C544" s="28"/>
      <c r="D544" s="20" t="s">
        <v>195</v>
      </c>
      <c r="E544" s="26">
        <v>59</v>
      </c>
      <c r="F544" s="20">
        <v>2</v>
      </c>
      <c r="G544" s="33" t="s">
        <v>880</v>
      </c>
      <c r="H544" s="20" t="s">
        <v>320</v>
      </c>
      <c r="I544" s="25"/>
      <c r="J544" s="26">
        <v>59</v>
      </c>
      <c r="K544" s="25"/>
      <c r="L544" s="40"/>
      <c r="M544" s="38"/>
      <c r="N544" s="38"/>
      <c r="O544" s="38"/>
      <c r="P544" s="27"/>
    </row>
    <row r="545" spans="1:16" ht="36" customHeight="1" x14ac:dyDescent="0.25">
      <c r="A545" s="24"/>
      <c r="B545" s="28"/>
      <c r="C545" s="28"/>
      <c r="D545" s="20" t="s">
        <v>214</v>
      </c>
      <c r="E545" s="26">
        <v>59</v>
      </c>
      <c r="F545" s="20">
        <v>2</v>
      </c>
      <c r="G545" s="34" t="s">
        <v>881</v>
      </c>
      <c r="H545" s="29" t="s">
        <v>17</v>
      </c>
      <c r="I545" s="20" t="s">
        <v>31</v>
      </c>
      <c r="J545" s="26">
        <v>83</v>
      </c>
      <c r="K545" s="20">
        <v>3</v>
      </c>
      <c r="L545" s="40"/>
      <c r="M545" s="38"/>
      <c r="N545" s="38"/>
      <c r="O545" s="38"/>
      <c r="P545" s="27"/>
    </row>
    <row r="546" spans="1:16" ht="31.5" customHeight="1" x14ac:dyDescent="0.25">
      <c r="A546" s="24"/>
      <c r="B546" s="25"/>
      <c r="C546" s="25"/>
      <c r="D546" s="20" t="s">
        <v>210</v>
      </c>
      <c r="E546" s="26">
        <v>59</v>
      </c>
      <c r="F546" s="20">
        <v>2</v>
      </c>
      <c r="G546" s="27"/>
      <c r="H546" s="28"/>
      <c r="I546" s="20" t="s">
        <v>40</v>
      </c>
      <c r="J546" s="26">
        <v>83</v>
      </c>
      <c r="K546" s="20">
        <v>3</v>
      </c>
      <c r="L546" s="40"/>
      <c r="M546" s="38"/>
      <c r="N546" s="38"/>
      <c r="O546" s="38"/>
      <c r="P546" s="27"/>
    </row>
    <row r="547" spans="1:16" ht="30" customHeight="1" x14ac:dyDescent="0.25">
      <c r="A547" s="24"/>
      <c r="B547" s="29" t="s">
        <v>882</v>
      </c>
      <c r="C547" s="29" t="s">
        <v>202</v>
      </c>
      <c r="D547" s="20" t="s">
        <v>208</v>
      </c>
      <c r="E547" s="26">
        <v>62</v>
      </c>
      <c r="F547" s="20">
        <v>2</v>
      </c>
      <c r="G547" s="31"/>
      <c r="H547" s="25"/>
      <c r="I547" s="20" t="s">
        <v>45</v>
      </c>
      <c r="J547" s="26">
        <v>83</v>
      </c>
      <c r="K547" s="20">
        <v>3</v>
      </c>
      <c r="L547" s="40"/>
      <c r="M547" s="38"/>
      <c r="N547" s="38"/>
      <c r="O547" s="38"/>
      <c r="P547" s="27"/>
    </row>
    <row r="548" spans="1:16" ht="30" x14ac:dyDescent="0.25">
      <c r="A548" s="24"/>
      <c r="B548" s="28"/>
      <c r="C548" s="28"/>
      <c r="D548" s="20" t="s">
        <v>205</v>
      </c>
      <c r="E548" s="26">
        <v>62</v>
      </c>
      <c r="F548" s="20">
        <v>2</v>
      </c>
      <c r="G548" s="33" t="s">
        <v>883</v>
      </c>
      <c r="H548" s="20" t="s">
        <v>309</v>
      </c>
      <c r="I548" s="20" t="s">
        <v>50</v>
      </c>
      <c r="J548" s="26">
        <v>77</v>
      </c>
      <c r="K548" s="20">
        <v>3</v>
      </c>
      <c r="L548" s="40"/>
      <c r="M548" s="38"/>
      <c r="N548" s="38"/>
      <c r="O548" s="38"/>
      <c r="P548" s="27"/>
    </row>
    <row r="549" spans="1:16" ht="22.5" customHeight="1" x14ac:dyDescent="0.25">
      <c r="A549" s="24"/>
      <c r="B549" s="28"/>
      <c r="C549" s="28"/>
      <c r="D549" s="20" t="s">
        <v>203</v>
      </c>
      <c r="E549" s="26">
        <v>71</v>
      </c>
      <c r="F549" s="20">
        <v>3</v>
      </c>
      <c r="G549" s="33" t="s">
        <v>884</v>
      </c>
      <c r="H549" s="20" t="s">
        <v>239</v>
      </c>
      <c r="I549" s="20" t="s">
        <v>53</v>
      </c>
      <c r="J549" s="26">
        <v>52</v>
      </c>
      <c r="K549" s="20">
        <v>2</v>
      </c>
      <c r="L549" s="40"/>
      <c r="M549" s="38"/>
      <c r="N549" s="38"/>
      <c r="O549" s="38"/>
      <c r="P549" s="27"/>
    </row>
    <row r="550" spans="1:16" ht="30" x14ac:dyDescent="0.25">
      <c r="A550" s="24"/>
      <c r="B550" s="25"/>
      <c r="C550" s="25"/>
      <c r="D550" s="20" t="s">
        <v>228</v>
      </c>
      <c r="E550" s="26">
        <v>62</v>
      </c>
      <c r="F550" s="20">
        <v>2</v>
      </c>
      <c r="G550" s="33" t="s">
        <v>885</v>
      </c>
      <c r="H550" s="20" t="s">
        <v>153</v>
      </c>
      <c r="I550" s="20" t="s">
        <v>58</v>
      </c>
      <c r="J550" s="26">
        <v>34</v>
      </c>
      <c r="K550" s="20">
        <v>1</v>
      </c>
      <c r="L550" s="40"/>
      <c r="M550" s="38"/>
      <c r="N550" s="38"/>
      <c r="O550" s="38"/>
      <c r="P550" s="27"/>
    </row>
    <row r="551" spans="1:16" ht="30" x14ac:dyDescent="0.25">
      <c r="A551" s="24"/>
      <c r="B551" s="20" t="s">
        <v>882</v>
      </c>
      <c r="C551" s="20" t="s">
        <v>473</v>
      </c>
      <c r="D551" s="29" t="s">
        <v>226</v>
      </c>
      <c r="E551" s="26">
        <v>37</v>
      </c>
      <c r="F551" s="29">
        <v>2</v>
      </c>
      <c r="G551" s="33" t="s">
        <v>886</v>
      </c>
      <c r="H551" s="20" t="s">
        <v>323</v>
      </c>
      <c r="I551" s="20" t="s">
        <v>61</v>
      </c>
      <c r="J551" s="26">
        <v>34</v>
      </c>
      <c r="K551" s="20">
        <v>1</v>
      </c>
      <c r="L551" s="40"/>
      <c r="M551" s="38"/>
      <c r="N551" s="38"/>
      <c r="O551" s="38"/>
      <c r="P551" s="27"/>
    </row>
    <row r="552" spans="1:16" ht="45" x14ac:dyDescent="0.25">
      <c r="A552" s="24"/>
      <c r="B552" s="20" t="s">
        <v>887</v>
      </c>
      <c r="C552" s="20" t="s">
        <v>73</v>
      </c>
      <c r="D552" s="25"/>
      <c r="E552" s="26">
        <v>22</v>
      </c>
      <c r="F552" s="25"/>
      <c r="G552" s="33" t="s">
        <v>888</v>
      </c>
      <c r="H552" s="20" t="s">
        <v>276</v>
      </c>
      <c r="I552" s="29" t="s">
        <v>66</v>
      </c>
      <c r="J552" s="26">
        <v>20</v>
      </c>
      <c r="K552" s="29">
        <v>1</v>
      </c>
      <c r="L552" s="40"/>
      <c r="M552" s="38"/>
      <c r="N552" s="38"/>
      <c r="O552" s="38"/>
      <c r="P552" s="27"/>
    </row>
    <row r="553" spans="1:16" ht="33.75" customHeight="1" x14ac:dyDescent="0.25">
      <c r="A553" s="24"/>
      <c r="B553" s="20" t="s">
        <v>889</v>
      </c>
      <c r="C553" s="20" t="s">
        <v>284</v>
      </c>
      <c r="D553" s="29" t="s">
        <v>228</v>
      </c>
      <c r="E553" s="26">
        <v>51</v>
      </c>
      <c r="F553" s="29">
        <v>2</v>
      </c>
      <c r="G553" s="33" t="s">
        <v>890</v>
      </c>
      <c r="H553" s="20" t="s">
        <v>120</v>
      </c>
      <c r="I553" s="25"/>
      <c r="J553" s="26">
        <v>15</v>
      </c>
      <c r="K553" s="25"/>
      <c r="L553" s="40"/>
      <c r="M553" s="38"/>
      <c r="N553" s="38"/>
      <c r="O553" s="38"/>
      <c r="P553" s="27"/>
    </row>
    <row r="554" spans="1:16" ht="30" x14ac:dyDescent="0.25">
      <c r="A554" s="24"/>
      <c r="B554" s="20" t="s">
        <v>891</v>
      </c>
      <c r="C554" s="20" t="s">
        <v>196</v>
      </c>
      <c r="D554" s="25"/>
      <c r="E554" s="26">
        <v>3</v>
      </c>
      <c r="F554" s="25"/>
      <c r="G554" s="29" t="s">
        <v>892</v>
      </c>
      <c r="H554" s="29" t="s">
        <v>122</v>
      </c>
      <c r="I554" s="29" t="s">
        <v>71</v>
      </c>
      <c r="J554" s="29">
        <v>37</v>
      </c>
      <c r="K554" s="29">
        <v>1</v>
      </c>
      <c r="L554" s="40"/>
      <c r="M554" s="38"/>
      <c r="N554" s="38"/>
      <c r="O554" s="38"/>
      <c r="P554" s="27"/>
    </row>
    <row r="555" spans="1:16" ht="33.75" customHeight="1" x14ac:dyDescent="0.25">
      <c r="A555" s="24"/>
      <c r="B555" s="29" t="s">
        <v>893</v>
      </c>
      <c r="C555" s="29" t="s">
        <v>218</v>
      </c>
      <c r="D555" s="20" t="s">
        <v>15</v>
      </c>
      <c r="E555" s="26">
        <v>80</v>
      </c>
      <c r="F555" s="20">
        <v>3</v>
      </c>
      <c r="G555" s="25"/>
      <c r="H555" s="25"/>
      <c r="I555" s="25"/>
      <c r="J555" s="25"/>
      <c r="K555" s="25"/>
      <c r="L555" s="40"/>
      <c r="M555" s="38"/>
      <c r="N555" s="38"/>
      <c r="O555" s="38"/>
      <c r="P555" s="27"/>
    </row>
    <row r="556" spans="1:16" ht="42" customHeight="1" x14ac:dyDescent="0.25">
      <c r="A556" s="24"/>
      <c r="B556" s="28"/>
      <c r="C556" s="28"/>
      <c r="D556" s="20" t="s">
        <v>20</v>
      </c>
      <c r="E556" s="26">
        <v>80</v>
      </c>
      <c r="F556" s="20">
        <v>3</v>
      </c>
      <c r="G556" s="33" t="s">
        <v>894</v>
      </c>
      <c r="H556" s="20" t="s">
        <v>90</v>
      </c>
      <c r="I556" s="20" t="s">
        <v>88</v>
      </c>
      <c r="J556" s="26">
        <v>35</v>
      </c>
      <c r="K556" s="20">
        <v>1</v>
      </c>
      <c r="L556" s="40"/>
      <c r="M556" s="38"/>
      <c r="N556" s="38"/>
      <c r="O556" s="38"/>
      <c r="P556" s="27"/>
    </row>
    <row r="557" spans="1:16" ht="46.5" customHeight="1" x14ac:dyDescent="0.25">
      <c r="A557" s="24"/>
      <c r="B557" s="25"/>
      <c r="C557" s="25"/>
      <c r="D557" s="29" t="s">
        <v>23</v>
      </c>
      <c r="E557" s="26">
        <v>17</v>
      </c>
      <c r="F557" s="29">
        <v>3</v>
      </c>
      <c r="G557" s="33" t="s">
        <v>895</v>
      </c>
      <c r="H557" s="20" t="s">
        <v>118</v>
      </c>
      <c r="I557" s="29" t="s">
        <v>76</v>
      </c>
      <c r="J557" s="26">
        <v>21</v>
      </c>
      <c r="K557" s="29">
        <v>3</v>
      </c>
      <c r="L557" s="40"/>
      <c r="M557" s="38"/>
      <c r="N557" s="38"/>
      <c r="O557" s="38"/>
      <c r="P557" s="27"/>
    </row>
    <row r="558" spans="1:16" ht="37.5" customHeight="1" x14ac:dyDescent="0.25">
      <c r="A558" s="24"/>
      <c r="B558" s="20" t="s">
        <v>896</v>
      </c>
      <c r="C558" s="20" t="s">
        <v>156</v>
      </c>
      <c r="D558" s="25"/>
      <c r="E558" s="26">
        <v>68</v>
      </c>
      <c r="F558" s="25"/>
      <c r="G558" s="33" t="s">
        <v>897</v>
      </c>
      <c r="H558" s="20" t="s">
        <v>433</v>
      </c>
      <c r="I558" s="28"/>
      <c r="J558" s="26">
        <v>28</v>
      </c>
      <c r="K558" s="28"/>
      <c r="L558" s="40"/>
      <c r="M558" s="38"/>
      <c r="N558" s="38"/>
      <c r="O558" s="38"/>
      <c r="P558" s="27"/>
    </row>
    <row r="559" spans="1:16" ht="39" customHeight="1" x14ac:dyDescent="0.25">
      <c r="A559" s="24"/>
      <c r="B559" s="29" t="s">
        <v>898</v>
      </c>
      <c r="C559" s="29" t="s">
        <v>27</v>
      </c>
      <c r="D559" s="20" t="s">
        <v>28</v>
      </c>
      <c r="E559" s="26">
        <v>80</v>
      </c>
      <c r="F559" s="20">
        <v>3</v>
      </c>
      <c r="G559" s="33" t="s">
        <v>899</v>
      </c>
      <c r="H559" s="20" t="s">
        <v>35</v>
      </c>
      <c r="I559" s="28"/>
      <c r="J559" s="26">
        <v>11</v>
      </c>
      <c r="K559" s="28"/>
      <c r="L559" s="40"/>
      <c r="M559" s="38"/>
      <c r="N559" s="38"/>
      <c r="O559" s="38"/>
      <c r="P559" s="27"/>
    </row>
    <row r="560" spans="1:16" ht="48" customHeight="1" x14ac:dyDescent="0.25">
      <c r="A560" s="24"/>
      <c r="B560" s="25"/>
      <c r="C560" s="25"/>
      <c r="D560" s="29" t="s">
        <v>31</v>
      </c>
      <c r="E560" s="26">
        <v>63</v>
      </c>
      <c r="F560" s="29">
        <v>3</v>
      </c>
      <c r="G560" s="33" t="s">
        <v>900</v>
      </c>
      <c r="H560" s="20" t="s">
        <v>179</v>
      </c>
      <c r="I560" s="25"/>
      <c r="J560" s="26">
        <v>18</v>
      </c>
      <c r="K560" s="25"/>
      <c r="L560" s="40"/>
      <c r="M560" s="38"/>
      <c r="N560" s="38"/>
      <c r="O560" s="38"/>
      <c r="P560" s="27"/>
    </row>
    <row r="561" spans="1:16" ht="39.75" customHeight="1" x14ac:dyDescent="0.25">
      <c r="A561" s="24"/>
      <c r="B561" s="20" t="s">
        <v>901</v>
      </c>
      <c r="C561" s="20" t="s">
        <v>60</v>
      </c>
      <c r="D561" s="25"/>
      <c r="E561" s="26">
        <v>19</v>
      </c>
      <c r="F561" s="25"/>
      <c r="G561" s="33" t="s">
        <v>902</v>
      </c>
      <c r="H561" s="20" t="s">
        <v>204</v>
      </c>
      <c r="I561" s="29" t="s">
        <v>125</v>
      </c>
      <c r="J561" s="26">
        <v>7</v>
      </c>
      <c r="K561" s="29">
        <v>1</v>
      </c>
      <c r="L561" s="40"/>
      <c r="M561" s="38"/>
      <c r="N561" s="38"/>
      <c r="O561" s="38"/>
      <c r="P561" s="27"/>
    </row>
    <row r="562" spans="1:16" ht="36.75" customHeight="1" x14ac:dyDescent="0.25">
      <c r="A562" s="24"/>
      <c r="B562" s="20" t="s">
        <v>903</v>
      </c>
      <c r="C562" s="20" t="s">
        <v>145</v>
      </c>
      <c r="D562" s="29" t="s">
        <v>40</v>
      </c>
      <c r="E562" s="26">
        <v>31</v>
      </c>
      <c r="F562" s="29">
        <v>3</v>
      </c>
      <c r="G562" s="33" t="s">
        <v>904</v>
      </c>
      <c r="H562" s="20" t="s">
        <v>70</v>
      </c>
      <c r="I562" s="28"/>
      <c r="J562" s="26">
        <v>4</v>
      </c>
      <c r="K562" s="28"/>
      <c r="L562" s="40"/>
      <c r="M562" s="38"/>
      <c r="N562" s="38"/>
      <c r="O562" s="38"/>
      <c r="P562" s="27"/>
    </row>
    <row r="563" spans="1:16" ht="29.25" customHeight="1" x14ac:dyDescent="0.25">
      <c r="A563" s="24"/>
      <c r="B563" s="20" t="s">
        <v>905</v>
      </c>
      <c r="C563" s="20" t="s">
        <v>230</v>
      </c>
      <c r="D563" s="28"/>
      <c r="E563" s="26">
        <v>42</v>
      </c>
      <c r="F563" s="28"/>
      <c r="G563" s="33" t="s">
        <v>295</v>
      </c>
      <c r="H563" s="20" t="s">
        <v>296</v>
      </c>
      <c r="I563" s="25"/>
      <c r="J563" s="26">
        <v>23</v>
      </c>
      <c r="K563" s="25"/>
      <c r="L563" s="40"/>
      <c r="M563" s="38"/>
      <c r="N563" s="38"/>
      <c r="O563" s="38"/>
      <c r="P563" s="27"/>
    </row>
    <row r="564" spans="1:16" ht="41.25" customHeight="1" x14ac:dyDescent="0.25">
      <c r="A564" s="24"/>
      <c r="B564" s="20" t="s">
        <v>906</v>
      </c>
      <c r="C564" s="20" t="s">
        <v>339</v>
      </c>
      <c r="D564" s="25"/>
      <c r="E564" s="26">
        <v>8</v>
      </c>
      <c r="F564" s="25"/>
      <c r="G564" s="33" t="s">
        <v>907</v>
      </c>
      <c r="H564" s="20" t="s">
        <v>344</v>
      </c>
      <c r="I564" s="29" t="s">
        <v>128</v>
      </c>
      <c r="J564" s="26">
        <v>2</v>
      </c>
      <c r="K564" s="29">
        <v>1</v>
      </c>
      <c r="L564" s="40"/>
      <c r="M564" s="38"/>
      <c r="N564" s="38"/>
      <c r="O564" s="38"/>
      <c r="P564" s="27"/>
    </row>
    <row r="565" spans="1:16" ht="39" customHeight="1" x14ac:dyDescent="0.25">
      <c r="A565" s="24"/>
      <c r="B565" s="20" t="s">
        <v>908</v>
      </c>
      <c r="C565" s="20" t="s">
        <v>233</v>
      </c>
      <c r="D565" s="29" t="s">
        <v>45</v>
      </c>
      <c r="E565" s="26">
        <v>46</v>
      </c>
      <c r="F565" s="29">
        <v>3</v>
      </c>
      <c r="G565" s="33" t="s">
        <v>909</v>
      </c>
      <c r="H565" s="20" t="s">
        <v>63</v>
      </c>
      <c r="I565" s="28"/>
      <c r="J565" s="26">
        <v>14</v>
      </c>
      <c r="K565" s="28"/>
      <c r="L565" s="40"/>
      <c r="M565" s="38"/>
      <c r="N565" s="38"/>
      <c r="O565" s="38"/>
      <c r="P565" s="27"/>
    </row>
    <row r="566" spans="1:16" ht="41.25" customHeight="1" x14ac:dyDescent="0.25">
      <c r="A566" s="24"/>
      <c r="B566" s="20" t="s">
        <v>910</v>
      </c>
      <c r="C566" s="20" t="s">
        <v>358</v>
      </c>
      <c r="D566" s="28"/>
      <c r="E566" s="26">
        <v>31</v>
      </c>
      <c r="F566" s="28"/>
      <c r="G566" s="33" t="s">
        <v>911</v>
      </c>
      <c r="H566" s="20" t="s">
        <v>98</v>
      </c>
      <c r="I566" s="28"/>
      <c r="J566" s="26">
        <v>2</v>
      </c>
      <c r="K566" s="28"/>
      <c r="L566" s="40"/>
      <c r="M566" s="38"/>
      <c r="N566" s="38"/>
      <c r="O566" s="38"/>
      <c r="P566" s="27"/>
    </row>
    <row r="567" spans="1:16" ht="34.5" customHeight="1" x14ac:dyDescent="0.25">
      <c r="A567" s="24"/>
      <c r="B567" s="20" t="s">
        <v>912</v>
      </c>
      <c r="C567" s="20" t="s">
        <v>108</v>
      </c>
      <c r="D567" s="25"/>
      <c r="E567" s="26">
        <v>5</v>
      </c>
      <c r="F567" s="25"/>
      <c r="G567" s="33" t="s">
        <v>913</v>
      </c>
      <c r="H567" s="20" t="s">
        <v>102</v>
      </c>
      <c r="I567" s="28"/>
      <c r="J567" s="26">
        <v>2</v>
      </c>
      <c r="K567" s="28"/>
      <c r="L567" s="40"/>
      <c r="M567" s="38"/>
      <c r="N567" s="38"/>
      <c r="O567" s="38"/>
      <c r="P567" s="27"/>
    </row>
    <row r="568" spans="1:16" ht="37.5" customHeight="1" x14ac:dyDescent="0.25">
      <c r="A568" s="24"/>
      <c r="B568" s="20" t="s">
        <v>914</v>
      </c>
      <c r="C568" s="20" t="s">
        <v>44</v>
      </c>
      <c r="D568" s="29" t="s">
        <v>50</v>
      </c>
      <c r="E568" s="26">
        <v>4</v>
      </c>
      <c r="F568" s="29">
        <v>3</v>
      </c>
      <c r="G568" s="33" t="s">
        <v>915</v>
      </c>
      <c r="H568" s="20" t="s">
        <v>211</v>
      </c>
      <c r="I568" s="28"/>
      <c r="J568" s="26">
        <v>2</v>
      </c>
      <c r="K568" s="28"/>
      <c r="L568" s="40"/>
      <c r="M568" s="38"/>
      <c r="N568" s="38"/>
      <c r="O568" s="38"/>
      <c r="P568" s="27"/>
    </row>
    <row r="569" spans="1:16" ht="44.25" customHeight="1" x14ac:dyDescent="0.25">
      <c r="A569" s="24"/>
      <c r="B569" s="20" t="s">
        <v>916</v>
      </c>
      <c r="C569" s="20" t="s">
        <v>268</v>
      </c>
      <c r="D569" s="28"/>
      <c r="E569" s="26">
        <v>51</v>
      </c>
      <c r="F569" s="28"/>
      <c r="G569" s="33" t="s">
        <v>917</v>
      </c>
      <c r="H569" s="20" t="s">
        <v>194</v>
      </c>
      <c r="I569" s="25"/>
      <c r="J569" s="26">
        <v>8</v>
      </c>
      <c r="K569" s="25"/>
      <c r="L569" s="40"/>
      <c r="M569" s="38"/>
      <c r="N569" s="38"/>
      <c r="O569" s="38"/>
      <c r="P569" s="27"/>
    </row>
    <row r="570" spans="1:16" ht="51" customHeight="1" x14ac:dyDescent="0.25">
      <c r="A570" s="24"/>
      <c r="B570" s="20" t="s">
        <v>918</v>
      </c>
      <c r="C570" s="20" t="s">
        <v>303</v>
      </c>
      <c r="D570" s="25"/>
      <c r="E570" s="26">
        <v>21</v>
      </c>
      <c r="F570" s="25"/>
      <c r="G570" s="34" t="s">
        <v>919</v>
      </c>
      <c r="H570" s="29" t="s">
        <v>216</v>
      </c>
      <c r="I570" s="20" t="s">
        <v>130</v>
      </c>
      <c r="J570" s="26">
        <v>34</v>
      </c>
      <c r="K570" s="20">
        <v>1</v>
      </c>
      <c r="L570" s="40"/>
      <c r="M570" s="38"/>
      <c r="N570" s="38"/>
      <c r="O570" s="38"/>
      <c r="P570" s="27"/>
    </row>
    <row r="571" spans="1:16" ht="28.5" customHeight="1" x14ac:dyDescent="0.25">
      <c r="A571" s="24"/>
      <c r="B571" s="20" t="s">
        <v>920</v>
      </c>
      <c r="C571" s="20" t="s">
        <v>170</v>
      </c>
      <c r="D571" s="20" t="s">
        <v>53</v>
      </c>
      <c r="E571" s="26">
        <v>60</v>
      </c>
      <c r="F571" s="20">
        <v>2</v>
      </c>
      <c r="G571" s="27"/>
      <c r="H571" s="28"/>
      <c r="I571" s="20" t="s">
        <v>132</v>
      </c>
      <c r="J571" s="26">
        <v>33</v>
      </c>
      <c r="K571" s="20">
        <v>1</v>
      </c>
      <c r="L571" s="40"/>
      <c r="M571" s="38"/>
      <c r="N571" s="38"/>
      <c r="O571" s="38"/>
      <c r="P571" s="27"/>
    </row>
    <row r="572" spans="1:16" ht="30" customHeight="1" x14ac:dyDescent="0.25">
      <c r="A572" s="24"/>
      <c r="B572" s="20" t="s">
        <v>921</v>
      </c>
      <c r="C572" s="20" t="s">
        <v>100</v>
      </c>
      <c r="D572" s="29" t="s">
        <v>58</v>
      </c>
      <c r="E572" s="26">
        <v>27</v>
      </c>
      <c r="F572" s="29">
        <v>1</v>
      </c>
      <c r="G572" s="27"/>
      <c r="H572" s="28"/>
      <c r="I572" s="20" t="s">
        <v>134</v>
      </c>
      <c r="J572" s="26">
        <v>33</v>
      </c>
      <c r="K572" s="20">
        <v>1</v>
      </c>
      <c r="L572" s="40"/>
      <c r="M572" s="38"/>
      <c r="N572" s="38"/>
      <c r="O572" s="38"/>
      <c r="P572" s="27"/>
    </row>
    <row r="573" spans="1:16" ht="27.75" customHeight="1" x14ac:dyDescent="0.25">
      <c r="A573" s="24"/>
      <c r="B573" s="20" t="s">
        <v>922</v>
      </c>
      <c r="C573" s="20" t="s">
        <v>305</v>
      </c>
      <c r="D573" s="25"/>
      <c r="E573" s="26">
        <v>12</v>
      </c>
      <c r="F573" s="25"/>
      <c r="G573" s="27"/>
      <c r="H573" s="28"/>
      <c r="I573" s="20" t="s">
        <v>137</v>
      </c>
      <c r="J573" s="26">
        <v>33</v>
      </c>
      <c r="K573" s="20">
        <v>1</v>
      </c>
      <c r="L573" s="40"/>
      <c r="M573" s="38"/>
      <c r="N573" s="38"/>
      <c r="O573" s="38"/>
      <c r="P573" s="27"/>
    </row>
    <row r="574" spans="1:16" ht="42.75" customHeight="1" x14ac:dyDescent="0.25">
      <c r="A574" s="24"/>
      <c r="B574" s="20" t="s">
        <v>923</v>
      </c>
      <c r="C574" s="20" t="s">
        <v>326</v>
      </c>
      <c r="D574" s="29" t="s">
        <v>76</v>
      </c>
      <c r="E574" s="26">
        <v>6</v>
      </c>
      <c r="F574" s="29">
        <v>3</v>
      </c>
      <c r="G574" s="31"/>
      <c r="H574" s="25"/>
      <c r="I574" s="20" t="s">
        <v>140</v>
      </c>
      <c r="J574" s="26">
        <v>33</v>
      </c>
      <c r="K574" s="20">
        <v>1</v>
      </c>
      <c r="L574" s="40"/>
      <c r="M574" s="38"/>
      <c r="N574" s="38"/>
      <c r="O574" s="38"/>
      <c r="P574" s="27"/>
    </row>
    <row r="575" spans="1:16" ht="39.75" customHeight="1" x14ac:dyDescent="0.25">
      <c r="A575" s="24"/>
      <c r="B575" s="20" t="s">
        <v>924</v>
      </c>
      <c r="C575" s="20" t="s">
        <v>37</v>
      </c>
      <c r="D575" s="28"/>
      <c r="E575" s="26">
        <v>13</v>
      </c>
      <c r="F575" s="28"/>
      <c r="G575" s="33" t="s">
        <v>925</v>
      </c>
      <c r="H575" s="20" t="s">
        <v>150</v>
      </c>
      <c r="I575" s="20" t="s">
        <v>143</v>
      </c>
      <c r="J575" s="26">
        <v>35</v>
      </c>
      <c r="K575" s="20">
        <v>1</v>
      </c>
      <c r="L575" s="40"/>
      <c r="M575" s="38"/>
      <c r="N575" s="38"/>
      <c r="O575" s="38"/>
      <c r="P575" s="27"/>
    </row>
    <row r="576" spans="1:16" ht="35.25" customHeight="1" x14ac:dyDescent="0.25">
      <c r="A576" s="24"/>
      <c r="B576" s="20" t="s">
        <v>926</v>
      </c>
      <c r="C576" s="20" t="s">
        <v>112</v>
      </c>
      <c r="D576" s="28"/>
      <c r="E576" s="26">
        <v>8</v>
      </c>
      <c r="F576" s="28"/>
      <c r="G576" s="34" t="s">
        <v>927</v>
      </c>
      <c r="H576" s="29" t="s">
        <v>158</v>
      </c>
      <c r="I576" s="20" t="s">
        <v>151</v>
      </c>
      <c r="J576" s="26">
        <v>33</v>
      </c>
      <c r="K576" s="20">
        <v>1</v>
      </c>
      <c r="L576" s="40"/>
      <c r="M576" s="38"/>
      <c r="N576" s="38"/>
      <c r="O576" s="38"/>
      <c r="P576" s="27"/>
    </row>
    <row r="577" spans="1:16" ht="39.75" customHeight="1" x14ac:dyDescent="0.25">
      <c r="A577" s="24"/>
      <c r="B577" s="20" t="s">
        <v>928</v>
      </c>
      <c r="C577" s="20" t="s">
        <v>136</v>
      </c>
      <c r="D577" s="28"/>
      <c r="E577" s="26">
        <v>27</v>
      </c>
      <c r="F577" s="28"/>
      <c r="G577" s="31"/>
      <c r="H577" s="25"/>
      <c r="I577" s="20" t="s">
        <v>154</v>
      </c>
      <c r="J577" s="26">
        <v>33</v>
      </c>
      <c r="K577" s="20">
        <v>1</v>
      </c>
      <c r="L577" s="40"/>
      <c r="M577" s="38"/>
      <c r="N577" s="38"/>
      <c r="O577" s="38"/>
      <c r="P577" s="27"/>
    </row>
    <row r="578" spans="1:16" ht="42" customHeight="1" x14ac:dyDescent="0.25">
      <c r="A578" s="24"/>
      <c r="B578" s="20" t="s">
        <v>929</v>
      </c>
      <c r="C578" s="20" t="s">
        <v>416</v>
      </c>
      <c r="D578" s="25"/>
      <c r="E578" s="26">
        <v>22</v>
      </c>
      <c r="F578" s="25"/>
      <c r="G578" s="33" t="s">
        <v>930</v>
      </c>
      <c r="H578" s="29" t="s">
        <v>301</v>
      </c>
      <c r="I578" s="29" t="s">
        <v>231</v>
      </c>
      <c r="J578" s="39">
        <v>43</v>
      </c>
      <c r="K578" s="29">
        <v>2</v>
      </c>
      <c r="L578" s="40"/>
      <c r="M578" s="38"/>
      <c r="N578" s="38"/>
      <c r="O578" s="38"/>
      <c r="P578" s="27"/>
    </row>
    <row r="579" spans="1:16" ht="39.75" customHeight="1" x14ac:dyDescent="0.25">
      <c r="A579" s="24"/>
      <c r="B579" s="29" t="s">
        <v>931</v>
      </c>
      <c r="C579" s="29" t="s">
        <v>225</v>
      </c>
      <c r="D579" s="20" t="s">
        <v>61</v>
      </c>
      <c r="E579" s="26">
        <v>31</v>
      </c>
      <c r="F579" s="20">
        <v>1</v>
      </c>
      <c r="G579" s="33" t="s">
        <v>932</v>
      </c>
      <c r="H579" s="25"/>
      <c r="I579" s="25"/>
      <c r="J579" s="41"/>
      <c r="K579" s="25"/>
      <c r="L579" s="40"/>
      <c r="M579" s="38"/>
      <c r="N579" s="38"/>
      <c r="O579" s="38"/>
      <c r="P579" s="27"/>
    </row>
    <row r="580" spans="1:16" ht="30.75" customHeight="1" x14ac:dyDescent="0.25">
      <c r="A580" s="24"/>
      <c r="B580" s="28"/>
      <c r="C580" s="28"/>
      <c r="D580" s="20" t="s">
        <v>66</v>
      </c>
      <c r="E580" s="26">
        <v>31</v>
      </c>
      <c r="F580" s="20">
        <v>1</v>
      </c>
      <c r="G580" s="33" t="s">
        <v>933</v>
      </c>
      <c r="H580" s="20" t="s">
        <v>167</v>
      </c>
      <c r="I580" s="20" t="s">
        <v>234</v>
      </c>
      <c r="J580" s="26">
        <v>45</v>
      </c>
      <c r="K580" s="20">
        <v>2</v>
      </c>
      <c r="L580" s="40"/>
      <c r="M580" s="38"/>
      <c r="N580" s="38"/>
      <c r="O580" s="38"/>
      <c r="P580" s="27"/>
    </row>
    <row r="581" spans="1:16" ht="30" customHeight="1" x14ac:dyDescent="0.25">
      <c r="A581" s="24"/>
      <c r="B581" s="28"/>
      <c r="C581" s="28"/>
      <c r="D581" s="20" t="s">
        <v>71</v>
      </c>
      <c r="E581" s="26">
        <v>31</v>
      </c>
      <c r="F581" s="20">
        <v>1</v>
      </c>
      <c r="G581" s="33" t="s">
        <v>934</v>
      </c>
      <c r="H581" s="20" t="s">
        <v>235</v>
      </c>
      <c r="I581" s="20" t="s">
        <v>238</v>
      </c>
      <c r="J581" s="26">
        <v>49</v>
      </c>
      <c r="K581" s="20">
        <v>2</v>
      </c>
      <c r="L581" s="40"/>
      <c r="M581" s="38"/>
      <c r="N581" s="38"/>
      <c r="O581" s="38"/>
      <c r="P581" s="27"/>
    </row>
    <row r="582" spans="1:16" ht="75.75" customHeight="1" x14ac:dyDescent="0.25">
      <c r="A582" s="24"/>
      <c r="B582" s="25"/>
      <c r="C582" s="25"/>
      <c r="D582" s="20" t="s">
        <v>83</v>
      </c>
      <c r="E582" s="26">
        <v>31</v>
      </c>
      <c r="F582" s="20">
        <v>1</v>
      </c>
      <c r="G582" s="33" t="s">
        <v>935</v>
      </c>
      <c r="H582" s="20" t="s">
        <v>184</v>
      </c>
      <c r="I582" s="20" t="s">
        <v>240</v>
      </c>
      <c r="J582" s="26">
        <v>42</v>
      </c>
      <c r="K582" s="20">
        <v>2</v>
      </c>
      <c r="L582" s="40"/>
      <c r="M582" s="38"/>
      <c r="N582" s="38"/>
      <c r="O582" s="38"/>
      <c r="P582" s="27"/>
    </row>
    <row r="583" spans="1:16" ht="45.75" customHeight="1" x14ac:dyDescent="0.25">
      <c r="A583" s="24"/>
      <c r="B583" s="20" t="s">
        <v>936</v>
      </c>
      <c r="C583" s="20" t="s">
        <v>139</v>
      </c>
      <c r="D583" s="20" t="s">
        <v>88</v>
      </c>
      <c r="E583" s="26">
        <v>25</v>
      </c>
      <c r="F583" s="20">
        <v>1</v>
      </c>
      <c r="G583" s="34" t="s">
        <v>937</v>
      </c>
      <c r="H583" s="29" t="s">
        <v>14</v>
      </c>
      <c r="I583" s="20" t="s">
        <v>159</v>
      </c>
      <c r="J583" s="26">
        <v>71</v>
      </c>
      <c r="K583" s="20">
        <v>3</v>
      </c>
      <c r="L583" s="40"/>
      <c r="M583" s="38"/>
      <c r="N583" s="38"/>
      <c r="O583" s="38"/>
      <c r="P583" s="27"/>
    </row>
    <row r="584" spans="1:16" ht="29.25" customHeight="1" x14ac:dyDescent="0.25">
      <c r="A584" s="24"/>
      <c r="B584" s="29" t="s">
        <v>938</v>
      </c>
      <c r="C584" s="29" t="s">
        <v>528</v>
      </c>
      <c r="D584" s="20" t="s">
        <v>125</v>
      </c>
      <c r="E584" s="26">
        <v>33</v>
      </c>
      <c r="F584" s="20">
        <v>1</v>
      </c>
      <c r="G584" s="31"/>
      <c r="H584" s="25"/>
      <c r="I584" s="20" t="s">
        <v>162</v>
      </c>
      <c r="J584" s="26">
        <v>70</v>
      </c>
      <c r="K584" s="20">
        <v>3</v>
      </c>
      <c r="L584" s="40"/>
      <c r="M584" s="38"/>
      <c r="N584" s="38"/>
      <c r="O584" s="38"/>
      <c r="P584" s="27"/>
    </row>
    <row r="585" spans="1:16" ht="30" x14ac:dyDescent="0.25">
      <c r="A585" s="24"/>
      <c r="B585" s="28"/>
      <c r="C585" s="28"/>
      <c r="D585" s="20" t="s">
        <v>128</v>
      </c>
      <c r="E585" s="26">
        <v>33</v>
      </c>
      <c r="F585" s="20">
        <v>1</v>
      </c>
      <c r="G585" s="33" t="s">
        <v>939</v>
      </c>
      <c r="H585" s="20" t="s">
        <v>110</v>
      </c>
      <c r="I585" s="20" t="s">
        <v>168</v>
      </c>
      <c r="J585" s="26">
        <v>73</v>
      </c>
      <c r="K585" s="20">
        <v>3</v>
      </c>
      <c r="L585" s="40"/>
      <c r="M585" s="38"/>
      <c r="N585" s="38"/>
      <c r="O585" s="38"/>
      <c r="P585" s="27"/>
    </row>
    <row r="586" spans="1:16" ht="36.75" customHeight="1" x14ac:dyDescent="0.25">
      <c r="A586" s="24"/>
      <c r="B586" s="25"/>
      <c r="C586" s="25"/>
      <c r="D586" s="20" t="s">
        <v>130</v>
      </c>
      <c r="E586" s="26">
        <v>34</v>
      </c>
      <c r="F586" s="20">
        <v>1</v>
      </c>
      <c r="G586" s="33" t="s">
        <v>940</v>
      </c>
      <c r="H586" s="20" t="s">
        <v>176</v>
      </c>
      <c r="I586" s="20" t="s">
        <v>177</v>
      </c>
      <c r="J586" s="26">
        <v>17</v>
      </c>
      <c r="K586" s="20">
        <v>1</v>
      </c>
      <c r="L586" s="40"/>
      <c r="M586" s="38"/>
      <c r="N586" s="38"/>
      <c r="O586" s="38"/>
      <c r="P586" s="27"/>
    </row>
    <row r="587" spans="1:16" ht="30" customHeight="1" x14ac:dyDescent="0.25">
      <c r="A587" s="24"/>
      <c r="B587" s="29" t="s">
        <v>941</v>
      </c>
      <c r="C587" s="29" t="s">
        <v>391</v>
      </c>
      <c r="D587" s="20" t="s">
        <v>132</v>
      </c>
      <c r="E587" s="26">
        <v>32</v>
      </c>
      <c r="F587" s="20">
        <v>1</v>
      </c>
      <c r="G587" s="34" t="s">
        <v>942</v>
      </c>
      <c r="H587" s="29" t="s">
        <v>318</v>
      </c>
      <c r="I587" s="29" t="s">
        <v>943</v>
      </c>
      <c r="J587" s="39">
        <v>203</v>
      </c>
      <c r="K587" s="29">
        <v>3</v>
      </c>
      <c r="L587" s="40"/>
      <c r="M587" s="38"/>
      <c r="N587" s="38"/>
      <c r="O587" s="38"/>
      <c r="P587" s="27"/>
    </row>
    <row r="588" spans="1:16" ht="24" customHeight="1" x14ac:dyDescent="0.25">
      <c r="A588" s="24"/>
      <c r="B588" s="28"/>
      <c r="C588" s="28"/>
      <c r="D588" s="20" t="s">
        <v>134</v>
      </c>
      <c r="E588" s="26">
        <v>32</v>
      </c>
      <c r="F588" s="20">
        <v>1</v>
      </c>
      <c r="G588" s="27"/>
      <c r="H588" s="28"/>
      <c r="I588" s="28"/>
      <c r="J588" s="40"/>
      <c r="K588" s="28"/>
      <c r="L588" s="40"/>
      <c r="M588" s="38"/>
      <c r="N588" s="38"/>
      <c r="O588" s="38"/>
      <c r="P588" s="27"/>
    </row>
    <row r="589" spans="1:16" ht="26.25" customHeight="1" x14ac:dyDescent="0.25">
      <c r="A589" s="24"/>
      <c r="B589" s="25"/>
      <c r="C589" s="25"/>
      <c r="D589" s="20" t="s">
        <v>137</v>
      </c>
      <c r="E589" s="26">
        <v>31</v>
      </c>
      <c r="F589" s="20">
        <v>1</v>
      </c>
      <c r="G589" s="27"/>
      <c r="H589" s="28"/>
      <c r="I589" s="28"/>
      <c r="J589" s="40"/>
      <c r="K589" s="28"/>
      <c r="L589" s="40"/>
      <c r="M589" s="38"/>
      <c r="N589" s="38"/>
      <c r="O589" s="38"/>
      <c r="P589" s="27"/>
    </row>
    <row r="590" spans="1:16" ht="37.5" customHeight="1" x14ac:dyDescent="0.25">
      <c r="A590" s="24"/>
      <c r="B590" s="29" t="s">
        <v>944</v>
      </c>
      <c r="C590" s="29" t="s">
        <v>148</v>
      </c>
      <c r="D590" s="29" t="s">
        <v>140</v>
      </c>
      <c r="E590" s="39">
        <v>34</v>
      </c>
      <c r="F590" s="29">
        <v>1</v>
      </c>
      <c r="G590" s="31"/>
      <c r="H590" s="25"/>
      <c r="I590" s="28"/>
      <c r="J590" s="41"/>
      <c r="K590" s="28"/>
      <c r="L590" s="40"/>
      <c r="M590" s="38"/>
      <c r="N590" s="38"/>
      <c r="O590" s="38"/>
      <c r="P590" s="27"/>
    </row>
    <row r="591" spans="1:16" ht="56.25" customHeight="1" x14ac:dyDescent="0.25">
      <c r="A591" s="24"/>
      <c r="B591" s="28"/>
      <c r="C591" s="28"/>
      <c r="D591" s="25"/>
      <c r="E591" s="41"/>
      <c r="F591" s="25"/>
      <c r="G591" s="33" t="s">
        <v>716</v>
      </c>
      <c r="H591" s="20" t="s">
        <v>396</v>
      </c>
      <c r="I591" s="25"/>
      <c r="J591" s="26">
        <v>4</v>
      </c>
      <c r="K591" s="25"/>
      <c r="L591" s="40"/>
      <c r="M591" s="38"/>
      <c r="N591" s="38"/>
      <c r="O591" s="38"/>
      <c r="P591" s="27"/>
    </row>
    <row r="592" spans="1:16" ht="45" x14ac:dyDescent="0.25">
      <c r="A592" s="24"/>
      <c r="B592" s="25"/>
      <c r="C592" s="25"/>
      <c r="D592" s="20" t="s">
        <v>143</v>
      </c>
      <c r="E592" s="26">
        <v>34</v>
      </c>
      <c r="F592" s="20">
        <v>1</v>
      </c>
      <c r="G592" s="33" t="s">
        <v>945</v>
      </c>
      <c r="H592" s="20" t="s">
        <v>261</v>
      </c>
      <c r="I592" s="20" t="s">
        <v>191</v>
      </c>
      <c r="J592" s="26">
        <v>48</v>
      </c>
      <c r="K592" s="20">
        <v>2</v>
      </c>
      <c r="L592" s="40"/>
      <c r="M592" s="38"/>
      <c r="N592" s="38"/>
      <c r="O592" s="38"/>
      <c r="P592" s="27"/>
    </row>
    <row r="593" spans="1:16" ht="35.25" customHeight="1" x14ac:dyDescent="0.25">
      <c r="A593" s="24"/>
      <c r="B593" s="20" t="s">
        <v>946</v>
      </c>
      <c r="C593" s="20" t="s">
        <v>253</v>
      </c>
      <c r="D593" s="20" t="s">
        <v>151</v>
      </c>
      <c r="E593" s="26">
        <v>31</v>
      </c>
      <c r="F593" s="20">
        <v>1</v>
      </c>
      <c r="G593" s="33" t="s">
        <v>947</v>
      </c>
      <c r="H593" s="20" t="s">
        <v>75</v>
      </c>
      <c r="I593" s="20" t="s">
        <v>195</v>
      </c>
      <c r="J593" s="26">
        <v>57</v>
      </c>
      <c r="K593" s="20">
        <v>2</v>
      </c>
      <c r="L593" s="40"/>
      <c r="M593" s="38"/>
      <c r="N593" s="38"/>
      <c r="O593" s="38"/>
      <c r="P593" s="27"/>
    </row>
    <row r="594" spans="1:16" ht="28.5" customHeight="1" x14ac:dyDescent="0.25">
      <c r="A594" s="24"/>
      <c r="B594" s="20" t="s">
        <v>948</v>
      </c>
      <c r="C594" s="20" t="s">
        <v>289</v>
      </c>
      <c r="D594" s="20" t="s">
        <v>154</v>
      </c>
      <c r="E594" s="26">
        <v>33</v>
      </c>
      <c r="F594" s="20">
        <v>1</v>
      </c>
      <c r="G594" s="34" t="s">
        <v>949</v>
      </c>
      <c r="H594" s="29" t="s">
        <v>227</v>
      </c>
      <c r="I594" s="20" t="s">
        <v>203</v>
      </c>
      <c r="J594" s="26">
        <v>74</v>
      </c>
      <c r="K594" s="20">
        <v>3</v>
      </c>
      <c r="L594" s="40"/>
      <c r="M594" s="38"/>
      <c r="N594" s="38"/>
      <c r="O594" s="38"/>
      <c r="P594" s="27"/>
    </row>
    <row r="595" spans="1:16" ht="41.25" customHeight="1" x14ac:dyDescent="0.25">
      <c r="A595" s="24"/>
      <c r="B595" s="29" t="s">
        <v>950</v>
      </c>
      <c r="C595" s="29" t="s">
        <v>244</v>
      </c>
      <c r="D595" s="20" t="s">
        <v>159</v>
      </c>
      <c r="E595" s="26">
        <v>70</v>
      </c>
      <c r="F595" s="20">
        <v>3</v>
      </c>
      <c r="G595" s="27"/>
      <c r="H595" s="28"/>
      <c r="I595" s="20" t="s">
        <v>205</v>
      </c>
      <c r="J595" s="26">
        <v>60</v>
      </c>
      <c r="K595" s="20">
        <v>2</v>
      </c>
      <c r="L595" s="40"/>
      <c r="M595" s="38"/>
      <c r="N595" s="38"/>
      <c r="O595" s="38"/>
      <c r="P595" s="27"/>
    </row>
    <row r="596" spans="1:16" ht="28.5" customHeight="1" x14ac:dyDescent="0.25">
      <c r="A596" s="24"/>
      <c r="B596" s="25"/>
      <c r="C596" s="25"/>
      <c r="D596" s="29" t="s">
        <v>162</v>
      </c>
      <c r="E596" s="26">
        <v>19</v>
      </c>
      <c r="F596" s="29">
        <v>2</v>
      </c>
      <c r="G596" s="31"/>
      <c r="H596" s="25"/>
      <c r="I596" s="29" t="s">
        <v>208</v>
      </c>
      <c r="J596" s="26">
        <v>8</v>
      </c>
      <c r="K596" s="29">
        <v>2</v>
      </c>
      <c r="L596" s="40"/>
      <c r="M596" s="38"/>
      <c r="N596" s="38"/>
      <c r="O596" s="38"/>
      <c r="P596" s="27"/>
    </row>
    <row r="597" spans="1:16" ht="33.75" customHeight="1" x14ac:dyDescent="0.25">
      <c r="A597" s="24"/>
      <c r="B597" s="20" t="s">
        <v>951</v>
      </c>
      <c r="C597" s="20" t="s">
        <v>421</v>
      </c>
      <c r="D597" s="25"/>
      <c r="E597" s="26">
        <v>41</v>
      </c>
      <c r="F597" s="25"/>
      <c r="G597" s="33" t="s">
        <v>952</v>
      </c>
      <c r="H597" s="20" t="s">
        <v>213</v>
      </c>
      <c r="I597" s="25"/>
      <c r="J597" s="26">
        <v>52</v>
      </c>
      <c r="K597" s="25"/>
      <c r="L597" s="40"/>
      <c r="M597" s="38"/>
      <c r="N597" s="38"/>
      <c r="O597" s="38"/>
      <c r="P597" s="27"/>
    </row>
    <row r="598" spans="1:16" ht="40.5" customHeight="1" x14ac:dyDescent="0.25">
      <c r="A598" s="24"/>
      <c r="B598" s="20" t="s">
        <v>953</v>
      </c>
      <c r="C598" s="20" t="s">
        <v>259</v>
      </c>
      <c r="D598" s="29" t="s">
        <v>168</v>
      </c>
      <c r="E598" s="26">
        <v>50</v>
      </c>
      <c r="F598" s="29">
        <v>3</v>
      </c>
      <c r="G598" s="34" t="s">
        <v>954</v>
      </c>
      <c r="H598" s="29" t="s">
        <v>265</v>
      </c>
      <c r="I598" s="20" t="s">
        <v>210</v>
      </c>
      <c r="J598" s="26">
        <v>60</v>
      </c>
      <c r="K598" s="20">
        <v>2</v>
      </c>
      <c r="L598" s="40"/>
      <c r="M598" s="38"/>
      <c r="N598" s="38"/>
      <c r="O598" s="38"/>
      <c r="P598" s="27"/>
    </row>
    <row r="599" spans="1:16" ht="30" x14ac:dyDescent="0.25">
      <c r="A599" s="24"/>
      <c r="B599" s="20" t="s">
        <v>955</v>
      </c>
      <c r="C599" s="20" t="s">
        <v>114</v>
      </c>
      <c r="D599" s="25"/>
      <c r="E599" s="26">
        <v>25</v>
      </c>
      <c r="F599" s="25"/>
      <c r="G599" s="31"/>
      <c r="H599" s="25"/>
      <c r="I599" s="29" t="s">
        <v>214</v>
      </c>
      <c r="J599" s="26">
        <v>29</v>
      </c>
      <c r="K599" s="29">
        <v>2</v>
      </c>
      <c r="L599" s="40"/>
      <c r="M599" s="38"/>
      <c r="N599" s="38"/>
      <c r="O599" s="38"/>
      <c r="P599" s="27"/>
    </row>
    <row r="600" spans="1:16" ht="41.25" customHeight="1" x14ac:dyDescent="0.25">
      <c r="A600" s="24"/>
      <c r="B600" s="20" t="s">
        <v>956</v>
      </c>
      <c r="C600" s="20" t="s">
        <v>200</v>
      </c>
      <c r="D600" s="20" t="s">
        <v>177</v>
      </c>
      <c r="E600" s="26">
        <v>19</v>
      </c>
      <c r="F600" s="20">
        <v>1</v>
      </c>
      <c r="G600" s="33" t="s">
        <v>957</v>
      </c>
      <c r="H600" s="20" t="s">
        <v>78</v>
      </c>
      <c r="I600" s="25"/>
      <c r="J600" s="26">
        <v>29</v>
      </c>
      <c r="K600" s="25"/>
      <c r="L600" s="40"/>
      <c r="M600" s="38"/>
      <c r="N600" s="38"/>
      <c r="O600" s="38"/>
      <c r="P600" s="27"/>
    </row>
    <row r="601" spans="1:16" ht="41.25" customHeight="1" x14ac:dyDescent="0.25">
      <c r="A601" s="24"/>
      <c r="B601" s="20" t="s">
        <v>958</v>
      </c>
      <c r="C601" s="20" t="s">
        <v>181</v>
      </c>
      <c r="D601" s="20" t="s">
        <v>959</v>
      </c>
      <c r="E601" s="26">
        <v>211</v>
      </c>
      <c r="F601" s="20">
        <v>3</v>
      </c>
      <c r="G601" s="3" t="s">
        <v>960</v>
      </c>
      <c r="H601" s="29" t="s">
        <v>292</v>
      </c>
      <c r="I601" s="29" t="s">
        <v>228</v>
      </c>
      <c r="J601" s="39">
        <v>54</v>
      </c>
      <c r="K601" s="29">
        <v>2</v>
      </c>
      <c r="L601" s="40"/>
      <c r="M601" s="38"/>
      <c r="N601" s="38"/>
      <c r="O601" s="38"/>
      <c r="P601" s="27"/>
    </row>
    <row r="602" spans="1:16" ht="51.75" customHeight="1" x14ac:dyDescent="0.25">
      <c r="A602" s="24"/>
      <c r="B602" s="20" t="s">
        <v>961</v>
      </c>
      <c r="C602" s="20" t="s">
        <v>161</v>
      </c>
      <c r="D602" s="20" t="s">
        <v>231</v>
      </c>
      <c r="E602" s="26">
        <v>49</v>
      </c>
      <c r="F602" s="20">
        <v>2</v>
      </c>
      <c r="G602" s="33" t="s">
        <v>962</v>
      </c>
      <c r="H602" s="28"/>
      <c r="I602" s="28"/>
      <c r="J602" s="40"/>
      <c r="K602" s="28"/>
      <c r="L602" s="40"/>
      <c r="M602" s="38"/>
      <c r="N602" s="38"/>
      <c r="O602" s="38"/>
      <c r="P602" s="27"/>
    </row>
    <row r="603" spans="1:16" ht="37.5" customHeight="1" x14ac:dyDescent="0.25">
      <c r="A603" s="24"/>
      <c r="B603" s="20" t="s">
        <v>963</v>
      </c>
      <c r="C603" s="20" t="s">
        <v>257</v>
      </c>
      <c r="D603" s="20" t="s">
        <v>234</v>
      </c>
      <c r="E603" s="26">
        <v>43</v>
      </c>
      <c r="F603" s="20">
        <v>2</v>
      </c>
      <c r="G603" s="33" t="s">
        <v>964</v>
      </c>
      <c r="H603" s="25"/>
      <c r="I603" s="25"/>
      <c r="J603" s="41"/>
      <c r="K603" s="25"/>
      <c r="L603" s="40"/>
      <c r="M603" s="38"/>
      <c r="N603" s="38"/>
      <c r="O603" s="38"/>
      <c r="P603" s="27"/>
    </row>
    <row r="604" spans="1:16" ht="42.75" customHeight="1" x14ac:dyDescent="0.25">
      <c r="A604" s="24"/>
      <c r="B604" s="20" t="s">
        <v>710</v>
      </c>
      <c r="C604" s="20" t="s">
        <v>255</v>
      </c>
      <c r="D604" s="29" t="s">
        <v>238</v>
      </c>
      <c r="E604" s="26">
        <v>20</v>
      </c>
      <c r="F604" s="29">
        <v>2</v>
      </c>
      <c r="G604" s="33" t="s">
        <v>965</v>
      </c>
      <c r="H604" s="20" t="s">
        <v>380</v>
      </c>
      <c r="I604" s="20" t="s">
        <v>226</v>
      </c>
      <c r="J604" s="26">
        <v>56</v>
      </c>
      <c r="K604" s="20">
        <v>2</v>
      </c>
      <c r="L604" s="40"/>
      <c r="M604" s="38"/>
      <c r="N604" s="38"/>
      <c r="O604" s="38"/>
      <c r="P604" s="27"/>
    </row>
    <row r="605" spans="1:16" ht="41.25" customHeight="1" x14ac:dyDescent="0.25">
      <c r="A605" s="24"/>
      <c r="B605" s="20" t="s">
        <v>966</v>
      </c>
      <c r="C605" s="20" t="s">
        <v>142</v>
      </c>
      <c r="D605" s="25"/>
      <c r="E605" s="26">
        <v>22</v>
      </c>
      <c r="F605" s="25"/>
      <c r="G605" s="33" t="s">
        <v>967</v>
      </c>
      <c r="H605" s="20" t="s">
        <v>198</v>
      </c>
      <c r="I605" s="20" t="s">
        <v>221</v>
      </c>
      <c r="J605" s="26">
        <v>56</v>
      </c>
      <c r="K605" s="20">
        <v>2</v>
      </c>
      <c r="L605" s="40"/>
      <c r="M605" s="38"/>
      <c r="N605" s="38"/>
      <c r="O605" s="38"/>
      <c r="P605" s="27"/>
    </row>
    <row r="606" spans="1:16" ht="45" customHeight="1" x14ac:dyDescent="0.25">
      <c r="A606" s="24"/>
      <c r="B606" s="20" t="s">
        <v>968</v>
      </c>
      <c r="C606" s="20" t="s">
        <v>95</v>
      </c>
      <c r="D606" s="29" t="s">
        <v>240</v>
      </c>
      <c r="E606" s="26">
        <v>27</v>
      </c>
      <c r="F606" s="29">
        <v>2</v>
      </c>
      <c r="G606" s="34" t="s">
        <v>969</v>
      </c>
      <c r="H606" s="29" t="s">
        <v>388</v>
      </c>
      <c r="I606" s="20" t="s">
        <v>220</v>
      </c>
      <c r="J606" s="26">
        <v>51</v>
      </c>
      <c r="K606" s="20">
        <v>2</v>
      </c>
      <c r="L606" s="40"/>
      <c r="M606" s="38"/>
      <c r="N606" s="38"/>
      <c r="O606" s="38"/>
      <c r="P606" s="27"/>
    </row>
    <row r="607" spans="1:16" ht="34.5" customHeight="1" x14ac:dyDescent="0.25">
      <c r="A607" s="24"/>
      <c r="B607" s="20" t="s">
        <v>970</v>
      </c>
      <c r="C607" s="20" t="s">
        <v>207</v>
      </c>
      <c r="D607" s="28"/>
      <c r="E607" s="26">
        <v>12</v>
      </c>
      <c r="F607" s="28"/>
      <c r="G607" s="31"/>
      <c r="H607" s="25"/>
      <c r="I607" s="20" t="s">
        <v>219</v>
      </c>
      <c r="J607" s="26">
        <v>70</v>
      </c>
      <c r="K607" s="20">
        <v>3</v>
      </c>
      <c r="L607" s="40"/>
      <c r="M607" s="38"/>
      <c r="N607" s="38"/>
      <c r="O607" s="38"/>
      <c r="P607" s="27"/>
    </row>
    <row r="608" spans="1:16" ht="34.5" customHeight="1" x14ac:dyDescent="0.25">
      <c r="A608" s="24"/>
      <c r="B608" s="20" t="s">
        <v>970</v>
      </c>
      <c r="C608" s="20" t="s">
        <v>209</v>
      </c>
      <c r="D608" s="25"/>
      <c r="E608" s="26">
        <v>7</v>
      </c>
      <c r="F608" s="25"/>
      <c r="G608" s="34" t="s">
        <v>971</v>
      </c>
      <c r="H608" s="29" t="s">
        <v>82</v>
      </c>
      <c r="I608" s="20" t="s">
        <v>245</v>
      </c>
      <c r="J608" s="26">
        <v>44</v>
      </c>
      <c r="K608" s="20">
        <v>2</v>
      </c>
      <c r="L608" s="40"/>
      <c r="M608" s="38"/>
      <c r="N608" s="38"/>
      <c r="O608" s="38"/>
      <c r="P608" s="27"/>
    </row>
    <row r="609" spans="1:16" ht="50.25" customHeight="1" x14ac:dyDescent="0.25">
      <c r="A609" s="24"/>
      <c r="B609" s="29" t="s">
        <v>972</v>
      </c>
      <c r="C609" s="29" t="s">
        <v>124</v>
      </c>
      <c r="D609" s="20" t="s">
        <v>245</v>
      </c>
      <c r="E609" s="26">
        <v>46</v>
      </c>
      <c r="F609" s="20">
        <v>2</v>
      </c>
      <c r="G609" s="27"/>
      <c r="H609" s="28"/>
      <c r="I609" s="20" t="s">
        <v>246</v>
      </c>
      <c r="J609" s="26">
        <v>44</v>
      </c>
      <c r="K609" s="20">
        <v>2</v>
      </c>
      <c r="L609" s="40"/>
      <c r="M609" s="38"/>
      <c r="N609" s="38"/>
      <c r="O609" s="38"/>
      <c r="P609" s="27"/>
    </row>
    <row r="610" spans="1:16" ht="29.25" customHeight="1" x14ac:dyDescent="0.25">
      <c r="A610" s="24"/>
      <c r="B610" s="28"/>
      <c r="C610" s="28"/>
      <c r="D610" s="20" t="s">
        <v>973</v>
      </c>
      <c r="E610" s="26">
        <v>46</v>
      </c>
      <c r="F610" s="20">
        <v>2</v>
      </c>
      <c r="G610" s="31"/>
      <c r="H610" s="25"/>
      <c r="I610" s="29" t="s">
        <v>251</v>
      </c>
      <c r="J610" s="26">
        <v>14</v>
      </c>
      <c r="K610" s="29">
        <v>1</v>
      </c>
      <c r="L610" s="40"/>
      <c r="M610" s="38"/>
      <c r="N610" s="38"/>
      <c r="O610" s="38"/>
      <c r="P610" s="27"/>
    </row>
    <row r="611" spans="1:16" ht="42.75" customHeight="1" x14ac:dyDescent="0.25">
      <c r="A611" s="24"/>
      <c r="B611" s="28"/>
      <c r="C611" s="28"/>
      <c r="D611" s="20" t="s">
        <v>251</v>
      </c>
      <c r="E611" s="26">
        <v>46</v>
      </c>
      <c r="F611" s="20">
        <v>2</v>
      </c>
      <c r="G611" s="33" t="s">
        <v>974</v>
      </c>
      <c r="H611" s="20" t="s">
        <v>25</v>
      </c>
      <c r="I611" s="28"/>
      <c r="J611" s="26">
        <v>2</v>
      </c>
      <c r="K611" s="28"/>
      <c r="L611" s="40"/>
      <c r="M611" s="38"/>
      <c r="N611" s="38"/>
      <c r="O611" s="38"/>
      <c r="P611" s="27"/>
    </row>
    <row r="612" spans="1:16" ht="50.25" customHeight="1" x14ac:dyDescent="0.25">
      <c r="A612" s="24"/>
      <c r="B612" s="28"/>
      <c r="C612" s="28"/>
      <c r="D612" s="20" t="s">
        <v>260</v>
      </c>
      <c r="E612" s="26">
        <v>46</v>
      </c>
      <c r="F612" s="20">
        <v>2</v>
      </c>
      <c r="G612" s="34" t="s">
        <v>975</v>
      </c>
      <c r="H612" s="29" t="s">
        <v>49</v>
      </c>
      <c r="I612" s="25"/>
      <c r="J612" s="26">
        <v>15</v>
      </c>
      <c r="K612" s="25"/>
      <c r="L612" s="40"/>
      <c r="M612" s="38"/>
      <c r="N612" s="38"/>
      <c r="O612" s="38"/>
      <c r="P612" s="27"/>
    </row>
    <row r="613" spans="1:16" ht="41.25" customHeight="1" x14ac:dyDescent="0.25">
      <c r="A613" s="24"/>
      <c r="B613" s="25"/>
      <c r="C613" s="25"/>
      <c r="D613" s="20" t="s">
        <v>264</v>
      </c>
      <c r="E613" s="26">
        <v>45</v>
      </c>
      <c r="F613" s="20">
        <v>2</v>
      </c>
      <c r="G613" s="27"/>
      <c r="H613" s="28"/>
      <c r="I613" s="20" t="s">
        <v>260</v>
      </c>
      <c r="J613" s="26">
        <v>45</v>
      </c>
      <c r="K613" s="20">
        <v>2</v>
      </c>
      <c r="L613" s="40"/>
      <c r="M613" s="38"/>
      <c r="N613" s="38"/>
      <c r="O613" s="38"/>
      <c r="P613" s="27"/>
    </row>
    <row r="614" spans="1:16" ht="33" customHeight="1" x14ac:dyDescent="0.25">
      <c r="A614" s="24"/>
      <c r="B614" s="20" t="s">
        <v>976</v>
      </c>
      <c r="C614" s="20" t="s">
        <v>187</v>
      </c>
      <c r="D614" s="29" t="s">
        <v>266</v>
      </c>
      <c r="E614" s="26">
        <v>29</v>
      </c>
      <c r="F614" s="29">
        <v>2</v>
      </c>
      <c r="G614" s="31"/>
      <c r="H614" s="25"/>
      <c r="I614" s="20" t="s">
        <v>264</v>
      </c>
      <c r="J614" s="26">
        <v>45</v>
      </c>
      <c r="K614" s="20">
        <v>2</v>
      </c>
      <c r="L614" s="40"/>
      <c r="M614" s="38"/>
      <c r="N614" s="38"/>
      <c r="O614" s="38"/>
      <c r="P614" s="27"/>
    </row>
    <row r="615" spans="1:16" ht="30" customHeight="1" x14ac:dyDescent="0.25">
      <c r="A615" s="24"/>
      <c r="B615" s="20" t="s">
        <v>977</v>
      </c>
      <c r="C615" s="20" t="s">
        <v>22</v>
      </c>
      <c r="D615" s="25"/>
      <c r="E615" s="26">
        <v>18</v>
      </c>
      <c r="F615" s="25"/>
      <c r="G615" s="34" t="s">
        <v>978</v>
      </c>
      <c r="H615" s="29" t="s">
        <v>57</v>
      </c>
      <c r="I615" s="20" t="s">
        <v>639</v>
      </c>
      <c r="J615" s="26">
        <v>45</v>
      </c>
      <c r="K615" s="20">
        <v>2</v>
      </c>
      <c r="L615" s="40"/>
      <c r="M615" s="38"/>
      <c r="N615" s="38"/>
      <c r="O615" s="38"/>
      <c r="P615" s="27"/>
    </row>
    <row r="616" spans="1:16" ht="48" customHeight="1" x14ac:dyDescent="0.25">
      <c r="A616" s="24"/>
      <c r="B616" s="29" t="s">
        <v>979</v>
      </c>
      <c r="C616" s="29" t="s">
        <v>68</v>
      </c>
      <c r="D616" s="20" t="s">
        <v>269</v>
      </c>
      <c r="E616" s="26">
        <v>49</v>
      </c>
      <c r="F616" s="20">
        <v>2</v>
      </c>
      <c r="G616" s="27"/>
      <c r="H616" s="28"/>
      <c r="I616" s="20" t="s">
        <v>269</v>
      </c>
      <c r="J616" s="26">
        <v>45</v>
      </c>
      <c r="K616" s="20">
        <v>2</v>
      </c>
      <c r="L616" s="40"/>
      <c r="M616" s="38"/>
      <c r="N616" s="38"/>
      <c r="O616" s="38"/>
      <c r="P616" s="27"/>
    </row>
    <row r="617" spans="1:16" ht="33.75" customHeight="1" x14ac:dyDescent="0.25">
      <c r="A617" s="24"/>
      <c r="B617" s="25"/>
      <c r="C617" s="25"/>
      <c r="D617" s="20" t="s">
        <v>274</v>
      </c>
      <c r="E617" s="26">
        <v>49</v>
      </c>
      <c r="F617" s="20">
        <v>2</v>
      </c>
      <c r="G617" s="31"/>
      <c r="H617" s="25"/>
      <c r="I617" s="20" t="s">
        <v>274</v>
      </c>
      <c r="J617" s="26">
        <v>22</v>
      </c>
      <c r="K617" s="20">
        <v>1</v>
      </c>
      <c r="L617" s="40"/>
      <c r="M617" s="38"/>
      <c r="N617" s="38"/>
      <c r="O617" s="38"/>
      <c r="P617" s="27"/>
    </row>
    <row r="618" spans="1:16" ht="43.5" customHeight="1" x14ac:dyDescent="0.25">
      <c r="A618" s="24"/>
      <c r="B618" s="39"/>
      <c r="C618" s="37"/>
      <c r="D618" s="37"/>
      <c r="E618" s="37"/>
      <c r="F618" s="34"/>
      <c r="G618" s="33" t="s">
        <v>980</v>
      </c>
      <c r="H618" s="20" t="s">
        <v>65</v>
      </c>
      <c r="I618" s="20" t="s">
        <v>981</v>
      </c>
      <c r="J618" s="26">
        <v>74</v>
      </c>
      <c r="K618" s="20">
        <v>3</v>
      </c>
      <c r="L618" s="40"/>
      <c r="M618" s="38"/>
      <c r="N618" s="38"/>
      <c r="O618" s="38"/>
      <c r="P618" s="27"/>
    </row>
    <row r="619" spans="1:16" ht="38.25" customHeight="1" x14ac:dyDescent="0.25">
      <c r="A619" s="24"/>
      <c r="B619" s="40"/>
      <c r="C619" s="38"/>
      <c r="D619" s="38"/>
      <c r="E619" s="38"/>
      <c r="F619" s="27"/>
      <c r="G619" s="34" t="s">
        <v>982</v>
      </c>
      <c r="H619" s="29" t="s">
        <v>242</v>
      </c>
      <c r="I619" s="20" t="s">
        <v>185</v>
      </c>
      <c r="J619" s="26">
        <v>52</v>
      </c>
      <c r="K619" s="20">
        <v>2</v>
      </c>
      <c r="L619" s="40"/>
      <c r="M619" s="38"/>
      <c r="N619" s="38"/>
      <c r="O619" s="38"/>
      <c r="P619" s="27"/>
    </row>
    <row r="620" spans="1:16" ht="39" customHeight="1" thickBot="1" x14ac:dyDescent="0.3">
      <c r="A620" s="45"/>
      <c r="B620" s="47"/>
      <c r="C620" s="48"/>
      <c r="D620" s="48"/>
      <c r="E620" s="48"/>
      <c r="F620" s="49"/>
      <c r="G620" s="49"/>
      <c r="H620" s="46"/>
      <c r="I620" s="20" t="s">
        <v>188</v>
      </c>
      <c r="J620" s="26">
        <v>52</v>
      </c>
      <c r="K620" s="20">
        <v>2</v>
      </c>
      <c r="L620" s="47"/>
      <c r="M620" s="48"/>
      <c r="N620" s="48"/>
      <c r="O620" s="48"/>
      <c r="P620" s="49"/>
    </row>
    <row r="621" spans="1:16" ht="33" customHeight="1" thickTop="1" x14ac:dyDescent="0.25">
      <c r="A621" s="50" t="s">
        <v>310</v>
      </c>
      <c r="B621" s="51"/>
      <c r="C621" s="51"/>
      <c r="D621" s="51"/>
      <c r="E621" s="51"/>
      <c r="F621" s="52"/>
      <c r="G621" s="50" t="s">
        <v>311</v>
      </c>
      <c r="H621" s="51"/>
      <c r="I621" s="51"/>
      <c r="J621" s="51"/>
      <c r="K621" s="52"/>
      <c r="L621" s="50"/>
      <c r="M621" s="51"/>
      <c r="N621" s="51"/>
      <c r="O621" s="51"/>
      <c r="P621" s="52"/>
    </row>
    <row r="622" spans="1:16" ht="39" customHeight="1" thickBot="1" x14ac:dyDescent="0.3">
      <c r="A622" s="10" t="s">
        <v>6</v>
      </c>
      <c r="B622" s="10" t="s">
        <v>7</v>
      </c>
      <c r="C622" s="10" t="s">
        <v>8</v>
      </c>
      <c r="D622" s="10" t="s">
        <v>9</v>
      </c>
      <c r="E622" s="11" t="s">
        <v>10</v>
      </c>
      <c r="F622" s="12" t="s">
        <v>11</v>
      </c>
      <c r="G622" s="15" t="s">
        <v>7</v>
      </c>
      <c r="H622" s="10" t="s">
        <v>8</v>
      </c>
      <c r="I622" s="10" t="s">
        <v>9</v>
      </c>
      <c r="J622" s="11" t="s">
        <v>10</v>
      </c>
      <c r="K622" s="12" t="s">
        <v>11</v>
      </c>
      <c r="L622" s="53"/>
      <c r="M622" s="54"/>
      <c r="N622" s="54"/>
      <c r="O622" s="54"/>
      <c r="P622" s="55"/>
    </row>
    <row r="623" spans="1:16" ht="30.75" customHeight="1" thickTop="1" x14ac:dyDescent="0.25">
      <c r="A623" s="16" t="s">
        <v>983</v>
      </c>
      <c r="B623" s="17" t="s">
        <v>984</v>
      </c>
      <c r="C623" s="17" t="s">
        <v>280</v>
      </c>
      <c r="D623" s="22" t="s">
        <v>15</v>
      </c>
      <c r="E623" s="23">
        <v>80</v>
      </c>
      <c r="F623" s="20">
        <v>3</v>
      </c>
      <c r="G623" s="21" t="s">
        <v>985</v>
      </c>
      <c r="H623" s="17" t="s">
        <v>181</v>
      </c>
      <c r="I623" s="22" t="s">
        <v>15</v>
      </c>
      <c r="J623" s="23">
        <v>80</v>
      </c>
      <c r="K623" s="20">
        <v>3</v>
      </c>
      <c r="L623" s="56"/>
      <c r="M623" s="57"/>
      <c r="N623" s="57"/>
      <c r="O623" s="57"/>
      <c r="P623" s="21"/>
    </row>
    <row r="624" spans="1:16" ht="33.75" customHeight="1" x14ac:dyDescent="0.25">
      <c r="A624" s="24"/>
      <c r="B624" s="28"/>
      <c r="C624" s="28"/>
      <c r="D624" s="20" t="s">
        <v>20</v>
      </c>
      <c r="E624" s="26">
        <v>80</v>
      </c>
      <c r="F624" s="20">
        <v>3</v>
      </c>
      <c r="G624" s="27"/>
      <c r="H624" s="28"/>
      <c r="I624" s="20" t="s">
        <v>20</v>
      </c>
      <c r="J624" s="26">
        <v>80</v>
      </c>
      <c r="K624" s="20">
        <v>3</v>
      </c>
      <c r="L624" s="40"/>
      <c r="M624" s="38"/>
      <c r="N624" s="38"/>
      <c r="O624" s="38"/>
      <c r="P624" s="27"/>
    </row>
    <row r="625" spans="1:16" ht="32.25" customHeight="1" x14ac:dyDescent="0.25">
      <c r="A625" s="24"/>
      <c r="B625" s="28"/>
      <c r="C625" s="28"/>
      <c r="D625" s="20" t="s">
        <v>23</v>
      </c>
      <c r="E625" s="26">
        <v>80</v>
      </c>
      <c r="F625" s="20">
        <v>3</v>
      </c>
      <c r="G625" s="31"/>
      <c r="H625" s="25"/>
      <c r="I625" s="29" t="s">
        <v>23</v>
      </c>
      <c r="J625" s="26">
        <v>51</v>
      </c>
      <c r="K625" s="29">
        <v>3</v>
      </c>
      <c r="L625" s="40"/>
      <c r="M625" s="38"/>
      <c r="N625" s="38"/>
      <c r="O625" s="38"/>
      <c r="P625" s="27"/>
    </row>
    <row r="626" spans="1:16" ht="50.25" customHeight="1" x14ac:dyDescent="0.25">
      <c r="A626" s="24"/>
      <c r="B626" s="25"/>
      <c r="C626" s="25"/>
      <c r="D626" s="20" t="s">
        <v>28</v>
      </c>
      <c r="E626" s="26">
        <v>80</v>
      </c>
      <c r="F626" s="20">
        <v>3</v>
      </c>
      <c r="G626" s="33" t="s">
        <v>986</v>
      </c>
      <c r="H626" s="20" t="s">
        <v>250</v>
      </c>
      <c r="I626" s="25"/>
      <c r="J626" s="26">
        <v>27</v>
      </c>
      <c r="K626" s="25"/>
      <c r="L626" s="40"/>
      <c r="M626" s="38"/>
      <c r="N626" s="38"/>
      <c r="O626" s="38"/>
      <c r="P626" s="27"/>
    </row>
    <row r="627" spans="1:16" ht="45" customHeight="1" x14ac:dyDescent="0.25">
      <c r="A627" s="24"/>
      <c r="B627" s="20" t="s">
        <v>987</v>
      </c>
      <c r="C627" s="20" t="s">
        <v>350</v>
      </c>
      <c r="D627" s="29" t="s">
        <v>31</v>
      </c>
      <c r="E627" s="26">
        <v>16</v>
      </c>
      <c r="F627" s="29">
        <v>2</v>
      </c>
      <c r="G627" s="34" t="s">
        <v>988</v>
      </c>
      <c r="H627" s="29" t="s">
        <v>190</v>
      </c>
      <c r="I627" s="20" t="s">
        <v>28</v>
      </c>
      <c r="J627" s="26">
        <v>85</v>
      </c>
      <c r="K627" s="20">
        <v>3</v>
      </c>
      <c r="L627" s="40"/>
      <c r="M627" s="38"/>
      <c r="N627" s="38"/>
      <c r="O627" s="38"/>
      <c r="P627" s="27"/>
    </row>
    <row r="628" spans="1:16" ht="37.5" customHeight="1" x14ac:dyDescent="0.25">
      <c r="A628" s="24"/>
      <c r="B628" s="20" t="s">
        <v>989</v>
      </c>
      <c r="C628" s="20" t="s">
        <v>514</v>
      </c>
      <c r="D628" s="28"/>
      <c r="E628" s="26">
        <v>11</v>
      </c>
      <c r="F628" s="28"/>
      <c r="G628" s="27"/>
      <c r="H628" s="28"/>
      <c r="I628" s="29" t="s">
        <v>31</v>
      </c>
      <c r="J628" s="39">
        <v>85</v>
      </c>
      <c r="K628" s="29">
        <v>3</v>
      </c>
      <c r="L628" s="40"/>
      <c r="M628" s="38"/>
      <c r="N628" s="38"/>
      <c r="O628" s="38"/>
      <c r="P628" s="27"/>
    </row>
    <row r="629" spans="1:16" ht="53.25" customHeight="1" x14ac:dyDescent="0.25">
      <c r="A629" s="24"/>
      <c r="B629" s="20" t="s">
        <v>990</v>
      </c>
      <c r="C629" s="20" t="s">
        <v>166</v>
      </c>
      <c r="D629" s="28"/>
      <c r="E629" s="26">
        <v>21</v>
      </c>
      <c r="F629" s="28"/>
      <c r="G629" s="27"/>
      <c r="H629" s="28"/>
      <c r="I629" s="28"/>
      <c r="J629" s="40"/>
      <c r="K629" s="28"/>
      <c r="L629" s="40"/>
      <c r="M629" s="38"/>
      <c r="N629" s="38"/>
      <c r="O629" s="38"/>
      <c r="P629" s="27"/>
    </row>
    <row r="630" spans="1:16" ht="23.25" customHeight="1" x14ac:dyDescent="0.25">
      <c r="A630" s="24"/>
      <c r="B630" s="20" t="s">
        <v>991</v>
      </c>
      <c r="C630" s="20" t="s">
        <v>22</v>
      </c>
      <c r="D630" s="25"/>
      <c r="E630" s="26">
        <v>18</v>
      </c>
      <c r="F630" s="25"/>
      <c r="G630" s="27"/>
      <c r="H630" s="28"/>
      <c r="I630" s="25"/>
      <c r="J630" s="41"/>
      <c r="K630" s="25"/>
      <c r="L630" s="40"/>
      <c r="M630" s="38"/>
      <c r="N630" s="38"/>
      <c r="O630" s="38"/>
      <c r="P630" s="27"/>
    </row>
    <row r="631" spans="1:16" ht="57" customHeight="1" x14ac:dyDescent="0.25">
      <c r="A631" s="24"/>
      <c r="B631" s="29" t="s">
        <v>992</v>
      </c>
      <c r="C631" s="29" t="s">
        <v>287</v>
      </c>
      <c r="D631" s="20" t="s">
        <v>40</v>
      </c>
      <c r="E631" s="26">
        <v>80</v>
      </c>
      <c r="F631" s="20">
        <v>3</v>
      </c>
      <c r="G631" s="31"/>
      <c r="H631" s="25"/>
      <c r="I631" s="20" t="s">
        <v>40</v>
      </c>
      <c r="J631" s="26">
        <v>85</v>
      </c>
      <c r="K631" s="20">
        <v>3</v>
      </c>
      <c r="L631" s="40"/>
      <c r="M631" s="38"/>
      <c r="N631" s="38"/>
      <c r="O631" s="38"/>
      <c r="P631" s="27"/>
    </row>
    <row r="632" spans="1:16" ht="30" customHeight="1" x14ac:dyDescent="0.25">
      <c r="A632" s="24"/>
      <c r="B632" s="28"/>
      <c r="C632" s="28"/>
      <c r="D632" s="20" t="s">
        <v>45</v>
      </c>
      <c r="E632" s="26">
        <v>80</v>
      </c>
      <c r="F632" s="20">
        <v>3</v>
      </c>
      <c r="G632" s="34" t="s">
        <v>993</v>
      </c>
      <c r="H632" s="29" t="s">
        <v>27</v>
      </c>
      <c r="I632" s="20" t="s">
        <v>45</v>
      </c>
      <c r="J632" s="26">
        <v>72</v>
      </c>
      <c r="K632" s="20">
        <v>3</v>
      </c>
      <c r="L632" s="40"/>
      <c r="M632" s="38"/>
      <c r="N632" s="38"/>
      <c r="O632" s="38"/>
      <c r="P632" s="27"/>
    </row>
    <row r="633" spans="1:16" ht="33" customHeight="1" x14ac:dyDescent="0.25">
      <c r="A633" s="24"/>
      <c r="B633" s="25"/>
      <c r="C633" s="25"/>
      <c r="D633" s="29" t="s">
        <v>50</v>
      </c>
      <c r="E633" s="26">
        <v>46</v>
      </c>
      <c r="F633" s="29">
        <v>3</v>
      </c>
      <c r="G633" s="31"/>
      <c r="H633" s="25"/>
      <c r="I633" s="20" t="s">
        <v>50</v>
      </c>
      <c r="J633" s="26">
        <v>71</v>
      </c>
      <c r="K633" s="20">
        <v>3</v>
      </c>
      <c r="L633" s="40"/>
      <c r="M633" s="38"/>
      <c r="N633" s="38"/>
      <c r="O633" s="38"/>
      <c r="P633" s="27"/>
    </row>
    <row r="634" spans="1:16" ht="45" x14ac:dyDescent="0.25">
      <c r="A634" s="24"/>
      <c r="B634" s="20" t="s">
        <v>994</v>
      </c>
      <c r="C634" s="20" t="s">
        <v>271</v>
      </c>
      <c r="D634" s="25"/>
      <c r="E634" s="26">
        <v>35</v>
      </c>
      <c r="F634" s="25"/>
      <c r="G634" s="33" t="s">
        <v>691</v>
      </c>
      <c r="H634" s="20" t="s">
        <v>380</v>
      </c>
      <c r="I634" s="20" t="s">
        <v>53</v>
      </c>
      <c r="J634" s="26">
        <v>56</v>
      </c>
      <c r="K634" s="20">
        <v>2</v>
      </c>
      <c r="L634" s="40"/>
      <c r="M634" s="38"/>
      <c r="N634" s="38"/>
      <c r="O634" s="38"/>
      <c r="P634" s="27"/>
    </row>
    <row r="635" spans="1:16" ht="34.5" customHeight="1" x14ac:dyDescent="0.25">
      <c r="A635" s="24"/>
      <c r="B635" s="20" t="s">
        <v>995</v>
      </c>
      <c r="C635" s="20" t="s">
        <v>438</v>
      </c>
      <c r="D635" s="20" t="s">
        <v>53</v>
      </c>
      <c r="E635" s="26">
        <v>52</v>
      </c>
      <c r="F635" s="20">
        <v>2</v>
      </c>
      <c r="G635" s="33" t="s">
        <v>996</v>
      </c>
      <c r="H635" s="20" t="s">
        <v>146</v>
      </c>
      <c r="I635" s="29" t="s">
        <v>58</v>
      </c>
      <c r="J635" s="26">
        <v>13</v>
      </c>
      <c r="K635" s="29">
        <v>1</v>
      </c>
      <c r="L635" s="40"/>
      <c r="M635" s="38"/>
      <c r="N635" s="38"/>
      <c r="O635" s="38"/>
      <c r="P635" s="27"/>
    </row>
    <row r="636" spans="1:16" ht="36" customHeight="1" x14ac:dyDescent="0.25">
      <c r="A636" s="24"/>
      <c r="B636" s="20" t="s">
        <v>997</v>
      </c>
      <c r="C636" s="20" t="s">
        <v>363</v>
      </c>
      <c r="D636" s="29" t="s">
        <v>58</v>
      </c>
      <c r="E636" s="26">
        <v>30</v>
      </c>
      <c r="F636" s="29">
        <v>1</v>
      </c>
      <c r="G636" s="33" t="s">
        <v>998</v>
      </c>
      <c r="H636" s="20" t="s">
        <v>92</v>
      </c>
      <c r="I636" s="25"/>
      <c r="J636" s="26">
        <v>22</v>
      </c>
      <c r="K636" s="25"/>
      <c r="L636" s="40"/>
      <c r="M636" s="38"/>
      <c r="N636" s="38"/>
      <c r="O636" s="38"/>
      <c r="P636" s="27"/>
    </row>
    <row r="637" spans="1:16" ht="42" customHeight="1" x14ac:dyDescent="0.25">
      <c r="A637" s="24"/>
      <c r="B637" s="20" t="s">
        <v>999</v>
      </c>
      <c r="C637" s="20" t="s">
        <v>360</v>
      </c>
      <c r="D637" s="25"/>
      <c r="E637" s="26">
        <v>5</v>
      </c>
      <c r="F637" s="25"/>
      <c r="G637" s="33" t="s">
        <v>1000</v>
      </c>
      <c r="H637" s="20" t="s">
        <v>307</v>
      </c>
      <c r="I637" s="29" t="s">
        <v>61</v>
      </c>
      <c r="J637" s="26">
        <v>24</v>
      </c>
      <c r="K637" s="29">
        <v>1</v>
      </c>
      <c r="L637" s="40"/>
      <c r="M637" s="38"/>
      <c r="N637" s="38"/>
      <c r="O637" s="38"/>
      <c r="P637" s="27"/>
    </row>
    <row r="638" spans="1:16" ht="41.25" customHeight="1" x14ac:dyDescent="0.25">
      <c r="A638" s="24"/>
      <c r="B638" s="39" t="s">
        <v>1001</v>
      </c>
      <c r="C638" s="34" t="s">
        <v>431</v>
      </c>
      <c r="D638" s="29" t="s">
        <v>61</v>
      </c>
      <c r="E638" s="26"/>
      <c r="F638" s="29">
        <v>1</v>
      </c>
      <c r="G638" s="33" t="s">
        <v>1002</v>
      </c>
      <c r="H638" s="20" t="s">
        <v>104</v>
      </c>
      <c r="I638" s="28"/>
      <c r="J638" s="26">
        <v>3</v>
      </c>
      <c r="K638" s="28"/>
      <c r="L638" s="40"/>
      <c r="M638" s="38"/>
      <c r="N638" s="38"/>
      <c r="O638" s="38"/>
      <c r="P638" s="27"/>
    </row>
    <row r="639" spans="1:16" ht="30" x14ac:dyDescent="0.25">
      <c r="A639" s="24"/>
      <c r="B639" s="41"/>
      <c r="C639" s="31"/>
      <c r="D639" s="28"/>
      <c r="E639" s="26">
        <v>19</v>
      </c>
      <c r="F639" s="28"/>
      <c r="G639" s="33" t="s">
        <v>1003</v>
      </c>
      <c r="H639" s="20" t="s">
        <v>365</v>
      </c>
      <c r="I639" s="25"/>
      <c r="J639" s="26">
        <v>8</v>
      </c>
      <c r="K639" s="25"/>
      <c r="L639" s="40"/>
      <c r="M639" s="38"/>
      <c r="N639" s="38"/>
      <c r="O639" s="38"/>
      <c r="P639" s="27"/>
    </row>
    <row r="640" spans="1:16" ht="30" x14ac:dyDescent="0.25">
      <c r="A640" s="24"/>
      <c r="B640" s="20" t="s">
        <v>1004</v>
      </c>
      <c r="C640" s="20" t="s">
        <v>70</v>
      </c>
      <c r="D640" s="25"/>
      <c r="E640" s="26">
        <v>4</v>
      </c>
      <c r="F640" s="25"/>
      <c r="G640" s="33" t="s">
        <v>1005</v>
      </c>
      <c r="H640" s="20" t="s">
        <v>378</v>
      </c>
      <c r="I640" s="29" t="s">
        <v>66</v>
      </c>
      <c r="J640" s="26">
        <v>20</v>
      </c>
      <c r="K640" s="29">
        <v>1</v>
      </c>
      <c r="L640" s="40"/>
      <c r="M640" s="38"/>
      <c r="N640" s="38"/>
      <c r="O640" s="38"/>
      <c r="P640" s="27"/>
    </row>
    <row r="641" spans="1:16" ht="45" customHeight="1" x14ac:dyDescent="0.25">
      <c r="A641" s="24"/>
      <c r="B641" s="20" t="s">
        <v>1006</v>
      </c>
      <c r="C641" s="20" t="s">
        <v>248</v>
      </c>
      <c r="D641" s="29" t="s">
        <v>66</v>
      </c>
      <c r="E641" s="26">
        <v>31</v>
      </c>
      <c r="F641" s="29">
        <v>1</v>
      </c>
      <c r="G641" s="33" t="s">
        <v>1007</v>
      </c>
      <c r="H641" s="20" t="s">
        <v>483</v>
      </c>
      <c r="I641" s="28"/>
      <c r="J641" s="26">
        <v>3</v>
      </c>
      <c r="K641" s="28"/>
      <c r="L641" s="40"/>
      <c r="M641" s="38"/>
      <c r="N641" s="38"/>
      <c r="O641" s="38"/>
      <c r="P641" s="27"/>
    </row>
    <row r="642" spans="1:16" ht="30" x14ac:dyDescent="0.25">
      <c r="A642" s="24"/>
      <c r="B642" s="20" t="s">
        <v>1008</v>
      </c>
      <c r="C642" s="20" t="s">
        <v>30</v>
      </c>
      <c r="D642" s="28"/>
      <c r="E642" s="26">
        <v>2</v>
      </c>
      <c r="F642" s="28"/>
      <c r="G642" s="34" t="s">
        <v>1009</v>
      </c>
      <c r="H642" s="29" t="s">
        <v>497</v>
      </c>
      <c r="I642" s="28"/>
      <c r="J642" s="39">
        <v>12</v>
      </c>
      <c r="K642" s="28"/>
      <c r="L642" s="40"/>
      <c r="M642" s="38"/>
      <c r="N642" s="38"/>
      <c r="O642" s="38"/>
      <c r="P642" s="27"/>
    </row>
    <row r="643" spans="1:16" ht="33.75" customHeight="1" x14ac:dyDescent="0.25">
      <c r="A643" s="24"/>
      <c r="B643" s="20" t="s">
        <v>1010</v>
      </c>
      <c r="C643" s="20" t="s">
        <v>33</v>
      </c>
      <c r="D643" s="25"/>
      <c r="E643" s="26">
        <v>2</v>
      </c>
      <c r="F643" s="25"/>
      <c r="G643" s="27"/>
      <c r="H643" s="28"/>
      <c r="I643" s="28"/>
      <c r="J643" s="40"/>
      <c r="K643" s="28"/>
      <c r="L643" s="40"/>
      <c r="M643" s="38"/>
      <c r="N643" s="38"/>
      <c r="O643" s="38"/>
      <c r="P643" s="27"/>
    </row>
    <row r="644" spans="1:16" ht="30" x14ac:dyDescent="0.25">
      <c r="A644" s="24"/>
      <c r="B644" s="20" t="s">
        <v>1011</v>
      </c>
      <c r="C644" s="20" t="s">
        <v>299</v>
      </c>
      <c r="D644" s="29" t="s">
        <v>71</v>
      </c>
      <c r="E644" s="26">
        <v>20</v>
      </c>
      <c r="F644" s="29">
        <v>1</v>
      </c>
      <c r="G644" s="27"/>
      <c r="H644" s="28"/>
      <c r="I644" s="28"/>
      <c r="J644" s="40"/>
      <c r="K644" s="28"/>
      <c r="L644" s="40"/>
      <c r="M644" s="38"/>
      <c r="N644" s="38"/>
      <c r="O644" s="38"/>
      <c r="P644" s="27"/>
    </row>
    <row r="645" spans="1:16" ht="30" x14ac:dyDescent="0.25">
      <c r="A645" s="24"/>
      <c r="B645" s="20" t="s">
        <v>1012</v>
      </c>
      <c r="C645" s="20" t="s">
        <v>172</v>
      </c>
      <c r="D645" s="25"/>
      <c r="E645" s="26">
        <v>12</v>
      </c>
      <c r="F645" s="25"/>
      <c r="G645" s="31"/>
      <c r="H645" s="25"/>
      <c r="I645" s="25"/>
      <c r="J645" s="41"/>
      <c r="K645" s="25"/>
      <c r="L645" s="40"/>
      <c r="M645" s="38"/>
      <c r="N645" s="38"/>
      <c r="O645" s="38"/>
      <c r="P645" s="27"/>
    </row>
    <row r="646" spans="1:16" ht="30" x14ac:dyDescent="0.25">
      <c r="A646" s="24"/>
      <c r="B646" s="20" t="s">
        <v>1013</v>
      </c>
      <c r="C646" s="20" t="s">
        <v>347</v>
      </c>
      <c r="D646" s="29" t="s">
        <v>83</v>
      </c>
      <c r="E646" s="26">
        <v>9</v>
      </c>
      <c r="F646" s="29">
        <v>1</v>
      </c>
      <c r="G646" s="33" t="s">
        <v>1007</v>
      </c>
      <c r="H646" s="20" t="s">
        <v>483</v>
      </c>
      <c r="I646" s="29" t="s">
        <v>71</v>
      </c>
      <c r="J646" s="26">
        <v>3</v>
      </c>
      <c r="K646" s="29">
        <v>1</v>
      </c>
      <c r="L646" s="40"/>
      <c r="M646" s="38"/>
      <c r="N646" s="38"/>
      <c r="O646" s="38"/>
      <c r="P646" s="27"/>
    </row>
    <row r="647" spans="1:16" ht="30" x14ac:dyDescent="0.25">
      <c r="A647" s="24"/>
      <c r="B647" s="20" t="s">
        <v>1014</v>
      </c>
      <c r="C647" s="29" t="s">
        <v>127</v>
      </c>
      <c r="D647" s="28"/>
      <c r="E647" s="39">
        <v>11</v>
      </c>
      <c r="F647" s="28"/>
      <c r="G647" s="33" t="s">
        <v>1015</v>
      </c>
      <c r="H647" s="20" t="s">
        <v>344</v>
      </c>
      <c r="I647" s="28"/>
      <c r="J647" s="26">
        <v>2</v>
      </c>
      <c r="K647" s="28"/>
      <c r="L647" s="40"/>
      <c r="M647" s="38"/>
      <c r="N647" s="38"/>
      <c r="O647" s="38"/>
      <c r="P647" s="27"/>
    </row>
    <row r="648" spans="1:16" ht="30" x14ac:dyDescent="0.25">
      <c r="A648" s="24"/>
      <c r="B648" s="20" t="s">
        <v>1016</v>
      </c>
      <c r="C648" s="28"/>
      <c r="D648" s="25"/>
      <c r="E648" s="41"/>
      <c r="F648" s="25"/>
      <c r="G648" s="33" t="s">
        <v>1017</v>
      </c>
      <c r="H648" s="20" t="s">
        <v>106</v>
      </c>
      <c r="I648" s="28"/>
      <c r="J648" s="26">
        <v>5</v>
      </c>
      <c r="K648" s="28"/>
      <c r="L648" s="40"/>
      <c r="M648" s="38"/>
      <c r="N648" s="38"/>
      <c r="O648" s="38"/>
      <c r="P648" s="27"/>
    </row>
    <row r="649" spans="1:16" ht="30" x14ac:dyDescent="0.25">
      <c r="A649" s="24"/>
      <c r="B649" s="20" t="s">
        <v>1018</v>
      </c>
      <c r="C649" s="28"/>
      <c r="D649" s="29" t="s">
        <v>88</v>
      </c>
      <c r="E649" s="39">
        <v>35</v>
      </c>
      <c r="F649" s="29">
        <v>1</v>
      </c>
      <c r="G649" s="33" t="s">
        <v>1019</v>
      </c>
      <c r="H649" s="20" t="s">
        <v>209</v>
      </c>
      <c r="I649" s="25"/>
      <c r="J649" s="26">
        <v>7</v>
      </c>
      <c r="K649" s="25"/>
      <c r="L649" s="40"/>
      <c r="M649" s="38"/>
      <c r="N649" s="38"/>
      <c r="O649" s="38"/>
      <c r="P649" s="27"/>
    </row>
    <row r="650" spans="1:16" ht="60" customHeight="1" x14ac:dyDescent="0.25">
      <c r="A650" s="24"/>
      <c r="B650" s="20" t="s">
        <v>1020</v>
      </c>
      <c r="C650" s="25"/>
      <c r="D650" s="25"/>
      <c r="E650" s="41"/>
      <c r="F650" s="25"/>
      <c r="G650" s="33" t="s">
        <v>1021</v>
      </c>
      <c r="H650" s="20" t="s">
        <v>55</v>
      </c>
      <c r="I650" s="20" t="s">
        <v>83</v>
      </c>
      <c r="J650" s="26">
        <v>35</v>
      </c>
      <c r="K650" s="20">
        <v>1</v>
      </c>
      <c r="L650" s="40"/>
      <c r="M650" s="38"/>
      <c r="N650" s="38"/>
      <c r="O650" s="38"/>
      <c r="P650" s="27"/>
    </row>
    <row r="651" spans="1:16" ht="45.75" customHeight="1" x14ac:dyDescent="0.25">
      <c r="A651" s="24"/>
      <c r="B651" s="29" t="s">
        <v>1022</v>
      </c>
      <c r="C651" s="58" t="s">
        <v>403</v>
      </c>
      <c r="D651" s="20" t="s">
        <v>125</v>
      </c>
      <c r="E651" s="26">
        <v>32</v>
      </c>
      <c r="F651" s="20">
        <v>1</v>
      </c>
      <c r="G651" s="33" t="s">
        <v>1023</v>
      </c>
      <c r="H651" s="20" t="s">
        <v>85</v>
      </c>
      <c r="I651" s="20" t="s">
        <v>88</v>
      </c>
      <c r="J651" s="26">
        <v>34</v>
      </c>
      <c r="K651" s="20">
        <v>1</v>
      </c>
      <c r="L651" s="40"/>
      <c r="M651" s="38"/>
      <c r="N651" s="38"/>
      <c r="O651" s="38"/>
      <c r="P651" s="27"/>
    </row>
    <row r="652" spans="1:16" ht="50.25" customHeight="1" x14ac:dyDescent="0.25">
      <c r="A652" s="24"/>
      <c r="B652" s="28"/>
      <c r="C652" s="59"/>
      <c r="D652" s="20" t="s">
        <v>128</v>
      </c>
      <c r="E652" s="26">
        <v>31</v>
      </c>
      <c r="F652" s="20">
        <v>1</v>
      </c>
      <c r="G652" s="33" t="s">
        <v>1024</v>
      </c>
      <c r="H652" s="20" t="s">
        <v>164</v>
      </c>
      <c r="I652" s="20" t="s">
        <v>76</v>
      </c>
      <c r="J652" s="26">
        <v>70</v>
      </c>
      <c r="K652" s="20">
        <v>3</v>
      </c>
      <c r="L652" s="40"/>
      <c r="M652" s="38"/>
      <c r="N652" s="38"/>
      <c r="O652" s="38"/>
      <c r="P652" s="27"/>
    </row>
    <row r="653" spans="1:16" ht="33" customHeight="1" x14ac:dyDescent="0.25">
      <c r="A653" s="24"/>
      <c r="B653" s="28"/>
      <c r="C653" s="59"/>
      <c r="D653" s="20" t="s">
        <v>130</v>
      </c>
      <c r="E653" s="26">
        <v>31</v>
      </c>
      <c r="F653" s="20">
        <v>1</v>
      </c>
      <c r="G653" s="34" t="s">
        <v>1025</v>
      </c>
      <c r="H653" s="29" t="s">
        <v>292</v>
      </c>
      <c r="I653" s="20" t="s">
        <v>125</v>
      </c>
      <c r="J653" s="26">
        <v>36</v>
      </c>
      <c r="K653" s="20">
        <v>1</v>
      </c>
      <c r="L653" s="40"/>
      <c r="M653" s="38"/>
      <c r="N653" s="38"/>
      <c r="O653" s="38"/>
      <c r="P653" s="27"/>
    </row>
    <row r="654" spans="1:16" ht="33" customHeight="1" x14ac:dyDescent="0.25">
      <c r="A654" s="24"/>
      <c r="B654" s="28"/>
      <c r="C654" s="59"/>
      <c r="D654" s="20" t="s">
        <v>132</v>
      </c>
      <c r="E654" s="26">
        <v>31</v>
      </c>
      <c r="F654" s="20">
        <v>1</v>
      </c>
      <c r="G654" s="27"/>
      <c r="H654" s="28"/>
      <c r="I654" s="20" t="s">
        <v>128</v>
      </c>
      <c r="J654" s="26">
        <v>35</v>
      </c>
      <c r="K654" s="20">
        <v>1</v>
      </c>
      <c r="L654" s="40"/>
      <c r="M654" s="38"/>
      <c r="N654" s="38"/>
      <c r="O654" s="38"/>
      <c r="P654" s="27"/>
    </row>
    <row r="655" spans="1:16" ht="33" customHeight="1" x14ac:dyDescent="0.25">
      <c r="A655" s="24"/>
      <c r="B655" s="25"/>
      <c r="C655" s="60"/>
      <c r="D655" s="20" t="s">
        <v>134</v>
      </c>
      <c r="E655" s="26">
        <v>31</v>
      </c>
      <c r="F655" s="20">
        <v>1</v>
      </c>
      <c r="G655" s="27"/>
      <c r="H655" s="28"/>
      <c r="I655" s="20" t="s">
        <v>130</v>
      </c>
      <c r="J655" s="26">
        <v>35</v>
      </c>
      <c r="K655" s="20">
        <v>1</v>
      </c>
      <c r="L655" s="40"/>
      <c r="M655" s="38"/>
      <c r="N655" s="38"/>
      <c r="O655" s="38"/>
      <c r="P655" s="27"/>
    </row>
    <row r="656" spans="1:16" ht="33" customHeight="1" x14ac:dyDescent="0.25">
      <c r="A656" s="24"/>
      <c r="B656" s="29" t="s">
        <v>1026</v>
      </c>
      <c r="C656" s="58" t="s">
        <v>409</v>
      </c>
      <c r="D656" s="20" t="s">
        <v>137</v>
      </c>
      <c r="E656" s="26">
        <v>31</v>
      </c>
      <c r="F656" s="20">
        <v>1</v>
      </c>
      <c r="G656" s="27"/>
      <c r="H656" s="28"/>
      <c r="I656" s="20" t="s">
        <v>132</v>
      </c>
      <c r="J656" s="26">
        <v>35</v>
      </c>
      <c r="K656" s="20">
        <v>1</v>
      </c>
      <c r="L656" s="40"/>
      <c r="M656" s="38"/>
      <c r="N656" s="38"/>
      <c r="O656" s="38"/>
      <c r="P656" s="27"/>
    </row>
    <row r="657" spans="1:16" ht="33" customHeight="1" x14ac:dyDescent="0.25">
      <c r="A657" s="24"/>
      <c r="B657" s="25"/>
      <c r="C657" s="60"/>
      <c r="D657" s="20" t="s">
        <v>140</v>
      </c>
      <c r="E657" s="26">
        <v>31</v>
      </c>
      <c r="F657" s="20">
        <v>1</v>
      </c>
      <c r="G657" s="31"/>
      <c r="H657" s="25"/>
      <c r="I657" s="20" t="s">
        <v>134</v>
      </c>
      <c r="J657" s="26">
        <v>35</v>
      </c>
      <c r="K657" s="20">
        <v>1</v>
      </c>
      <c r="L657" s="40"/>
      <c r="M657" s="38"/>
      <c r="N657" s="38"/>
      <c r="O657" s="38"/>
      <c r="P657" s="27"/>
    </row>
    <row r="658" spans="1:16" ht="33" customHeight="1" x14ac:dyDescent="0.25">
      <c r="A658" s="24"/>
      <c r="B658" s="29" t="s">
        <v>1026</v>
      </c>
      <c r="C658" s="58" t="s">
        <v>412</v>
      </c>
      <c r="D658" s="20" t="s">
        <v>143</v>
      </c>
      <c r="E658" s="26">
        <v>30</v>
      </c>
      <c r="F658" s="20">
        <v>1</v>
      </c>
      <c r="G658" s="34" t="s">
        <v>1027</v>
      </c>
      <c r="H658" s="29" t="s">
        <v>444</v>
      </c>
      <c r="I658" s="20" t="s">
        <v>137</v>
      </c>
      <c r="J658" s="26">
        <v>35</v>
      </c>
      <c r="K658" s="20">
        <v>1</v>
      </c>
      <c r="L658" s="40"/>
      <c r="M658" s="38"/>
      <c r="N658" s="38"/>
      <c r="O658" s="38"/>
      <c r="P658" s="27"/>
    </row>
    <row r="659" spans="1:16" ht="33" customHeight="1" x14ac:dyDescent="0.25">
      <c r="A659" s="24"/>
      <c r="B659" s="25"/>
      <c r="C659" s="60"/>
      <c r="D659" s="29" t="s">
        <v>151</v>
      </c>
      <c r="E659" s="26">
        <v>12</v>
      </c>
      <c r="F659" s="29">
        <v>1</v>
      </c>
      <c r="G659" s="31"/>
      <c r="H659" s="25"/>
      <c r="I659" s="29" t="s">
        <v>140</v>
      </c>
      <c r="J659" s="26">
        <v>22</v>
      </c>
      <c r="K659" s="20">
        <v>1</v>
      </c>
      <c r="L659" s="40"/>
      <c r="M659" s="38"/>
      <c r="N659" s="38"/>
      <c r="O659" s="38"/>
      <c r="P659" s="27"/>
    </row>
    <row r="660" spans="1:16" ht="30.75" customHeight="1" x14ac:dyDescent="0.25">
      <c r="A660" s="24"/>
      <c r="B660" s="20" t="s">
        <v>1028</v>
      </c>
      <c r="C660" s="61" t="s">
        <v>411</v>
      </c>
      <c r="D660" s="28"/>
      <c r="E660" s="26">
        <v>17</v>
      </c>
      <c r="F660" s="28"/>
      <c r="G660" s="33" t="s">
        <v>1029</v>
      </c>
      <c r="H660" s="20" t="s">
        <v>63</v>
      </c>
      <c r="I660" s="25"/>
      <c r="J660" s="26">
        <v>14</v>
      </c>
      <c r="K660" s="20">
        <v>1</v>
      </c>
      <c r="L660" s="40"/>
      <c r="M660" s="38"/>
      <c r="N660" s="38"/>
      <c r="O660" s="38"/>
      <c r="P660" s="27"/>
    </row>
    <row r="661" spans="1:16" ht="30" x14ac:dyDescent="0.25">
      <c r="A661" s="24"/>
      <c r="B661" s="20" t="s">
        <v>1026</v>
      </c>
      <c r="C661" s="61" t="s">
        <v>414</v>
      </c>
      <c r="D661" s="28"/>
      <c r="E661" s="26"/>
      <c r="F661" s="28"/>
      <c r="G661" s="29" t="s">
        <v>1030</v>
      </c>
      <c r="H661" s="29" t="s">
        <v>87</v>
      </c>
      <c r="I661" s="29" t="s">
        <v>143</v>
      </c>
      <c r="J661" s="29">
        <v>32</v>
      </c>
      <c r="K661" s="29">
        <v>1</v>
      </c>
      <c r="L661" s="40"/>
      <c r="M661" s="38"/>
      <c r="N661" s="38"/>
      <c r="O661" s="38"/>
      <c r="P661" s="27"/>
    </row>
    <row r="662" spans="1:16" ht="45.75" customHeight="1" x14ac:dyDescent="0.25">
      <c r="A662" s="24"/>
      <c r="B662" s="20" t="s">
        <v>1031</v>
      </c>
      <c r="C662" s="61" t="s">
        <v>417</v>
      </c>
      <c r="D662" s="25"/>
      <c r="E662" s="26"/>
      <c r="F662" s="25"/>
      <c r="G662" s="25"/>
      <c r="H662" s="25"/>
      <c r="I662" s="25"/>
      <c r="J662" s="25"/>
      <c r="K662" s="25"/>
      <c r="L662" s="40"/>
      <c r="M662" s="38"/>
      <c r="N662" s="38"/>
      <c r="O662" s="38"/>
      <c r="P662" s="27"/>
    </row>
    <row r="663" spans="1:16" ht="33.75" customHeight="1" x14ac:dyDescent="0.25">
      <c r="A663" s="24"/>
      <c r="B663" s="20" t="s">
        <v>1032</v>
      </c>
      <c r="C663" s="20" t="s">
        <v>150</v>
      </c>
      <c r="D663" s="20" t="s">
        <v>154</v>
      </c>
      <c r="E663" s="26">
        <v>35</v>
      </c>
      <c r="F663" s="20">
        <v>1</v>
      </c>
      <c r="G663" s="33" t="s">
        <v>1033</v>
      </c>
      <c r="H663" s="20" t="s">
        <v>60</v>
      </c>
      <c r="I663" s="29" t="s">
        <v>151</v>
      </c>
      <c r="J663" s="26">
        <v>19</v>
      </c>
      <c r="K663" s="29">
        <v>1</v>
      </c>
      <c r="L663" s="40"/>
      <c r="M663" s="38"/>
      <c r="N663" s="38"/>
      <c r="O663" s="38"/>
      <c r="P663" s="27"/>
    </row>
    <row r="664" spans="1:16" ht="30" customHeight="1" x14ac:dyDescent="0.25">
      <c r="A664" s="24"/>
      <c r="B664" s="29" t="s">
        <v>1034</v>
      </c>
      <c r="C664" s="29" t="s">
        <v>124</v>
      </c>
      <c r="D664" s="20" t="s">
        <v>159</v>
      </c>
      <c r="E664" s="26">
        <v>70</v>
      </c>
      <c r="F664" s="20">
        <v>3</v>
      </c>
      <c r="G664" s="34" t="s">
        <v>1035</v>
      </c>
      <c r="H664" s="29" t="s">
        <v>230</v>
      </c>
      <c r="I664" s="25"/>
      <c r="J664" s="26">
        <v>7</v>
      </c>
      <c r="K664" s="25"/>
      <c r="L664" s="40"/>
      <c r="M664" s="38"/>
      <c r="N664" s="38"/>
      <c r="O664" s="38"/>
      <c r="P664" s="27"/>
    </row>
    <row r="665" spans="1:16" x14ac:dyDescent="0.25">
      <c r="A665" s="24"/>
      <c r="B665" s="28"/>
      <c r="C665" s="28"/>
      <c r="D665" s="20" t="s">
        <v>162</v>
      </c>
      <c r="E665" s="26">
        <v>70</v>
      </c>
      <c r="F665" s="20">
        <v>3</v>
      </c>
      <c r="G665" s="31"/>
      <c r="H665" s="25"/>
      <c r="I665" s="20" t="s">
        <v>154</v>
      </c>
      <c r="J665" s="26">
        <v>35</v>
      </c>
      <c r="K665" s="20">
        <v>1</v>
      </c>
      <c r="L665" s="40"/>
      <c r="M665" s="38"/>
      <c r="N665" s="38"/>
      <c r="O665" s="38"/>
      <c r="P665" s="27"/>
    </row>
    <row r="666" spans="1:16" ht="30" customHeight="1" x14ac:dyDescent="0.25">
      <c r="A666" s="24"/>
      <c r="B666" s="28"/>
      <c r="C666" s="28"/>
      <c r="D666" s="20" t="s">
        <v>168</v>
      </c>
      <c r="E666" s="26">
        <v>69</v>
      </c>
      <c r="F666" s="20">
        <v>3</v>
      </c>
      <c r="G666" s="34" t="s">
        <v>1036</v>
      </c>
      <c r="H666" s="29" t="s">
        <v>436</v>
      </c>
      <c r="I666" s="20" t="s">
        <v>159</v>
      </c>
      <c r="J666" s="26">
        <v>58</v>
      </c>
      <c r="K666" s="20">
        <v>2</v>
      </c>
      <c r="L666" s="40"/>
      <c r="M666" s="38"/>
      <c r="N666" s="38"/>
      <c r="O666" s="38"/>
      <c r="P666" s="27"/>
    </row>
    <row r="667" spans="1:16" x14ac:dyDescent="0.25">
      <c r="A667" s="24"/>
      <c r="B667" s="25"/>
      <c r="C667" s="25"/>
      <c r="D667" s="20" t="s">
        <v>177</v>
      </c>
      <c r="E667" s="26">
        <v>20</v>
      </c>
      <c r="F667" s="20">
        <v>1</v>
      </c>
      <c r="G667" s="31"/>
      <c r="H667" s="25"/>
      <c r="I667" s="20" t="s">
        <v>162</v>
      </c>
      <c r="J667" s="26">
        <v>58</v>
      </c>
      <c r="K667" s="20">
        <v>2</v>
      </c>
      <c r="L667" s="40"/>
      <c r="M667" s="38"/>
      <c r="N667" s="38"/>
      <c r="O667" s="38"/>
      <c r="P667" s="27"/>
    </row>
    <row r="668" spans="1:16" ht="30" customHeight="1" x14ac:dyDescent="0.25">
      <c r="A668" s="24"/>
      <c r="B668" s="29" t="s">
        <v>1037</v>
      </c>
      <c r="C668" s="29" t="s">
        <v>19</v>
      </c>
      <c r="D668" s="20" t="s">
        <v>182</v>
      </c>
      <c r="E668" s="26">
        <v>70</v>
      </c>
      <c r="F668" s="20">
        <v>3</v>
      </c>
      <c r="G668" s="33" t="s">
        <v>1038</v>
      </c>
      <c r="H668" s="20" t="s">
        <v>320</v>
      </c>
      <c r="I668" s="20" t="s">
        <v>168</v>
      </c>
      <c r="J668" s="26">
        <v>59</v>
      </c>
      <c r="K668" s="20">
        <v>2</v>
      </c>
      <c r="L668" s="40"/>
      <c r="M668" s="38"/>
      <c r="N668" s="38"/>
      <c r="O668" s="38"/>
      <c r="P668" s="27"/>
    </row>
    <row r="669" spans="1:16" ht="45" x14ac:dyDescent="0.25">
      <c r="A669" s="24"/>
      <c r="B669" s="28"/>
      <c r="C669" s="28"/>
      <c r="D669" s="20" t="s">
        <v>185</v>
      </c>
      <c r="E669" s="26">
        <v>60</v>
      </c>
      <c r="F669" s="20">
        <v>2</v>
      </c>
      <c r="G669" s="33" t="s">
        <v>1039</v>
      </c>
      <c r="H669" s="20" t="s">
        <v>303</v>
      </c>
      <c r="I669" s="20" t="s">
        <v>177</v>
      </c>
      <c r="J669" s="26">
        <v>21</v>
      </c>
      <c r="K669" s="20">
        <v>1</v>
      </c>
      <c r="L669" s="40"/>
      <c r="M669" s="38"/>
      <c r="N669" s="38"/>
      <c r="O669" s="38"/>
      <c r="P669" s="27"/>
    </row>
    <row r="670" spans="1:16" ht="30" customHeight="1" x14ac:dyDescent="0.25">
      <c r="A670" s="24"/>
      <c r="B670" s="28"/>
      <c r="C670" s="28"/>
      <c r="D670" s="20" t="s">
        <v>188</v>
      </c>
      <c r="E670" s="26">
        <v>60</v>
      </c>
      <c r="F670" s="20">
        <v>2</v>
      </c>
      <c r="G670" s="34" t="s">
        <v>1040</v>
      </c>
      <c r="H670" s="29" t="s">
        <v>278</v>
      </c>
      <c r="I670" s="20" t="s">
        <v>182</v>
      </c>
      <c r="J670" s="26">
        <v>70</v>
      </c>
      <c r="K670" s="20">
        <v>3</v>
      </c>
      <c r="L670" s="40"/>
      <c r="M670" s="38"/>
      <c r="N670" s="38"/>
      <c r="O670" s="38"/>
      <c r="P670" s="27"/>
    </row>
    <row r="671" spans="1:16" ht="29.25" customHeight="1" x14ac:dyDescent="0.25">
      <c r="A671" s="24"/>
      <c r="B671" s="28"/>
      <c r="C671" s="28"/>
      <c r="D671" s="20" t="s">
        <v>191</v>
      </c>
      <c r="E671" s="26">
        <v>60</v>
      </c>
      <c r="F671" s="20">
        <v>2</v>
      </c>
      <c r="G671" s="31"/>
      <c r="H671" s="25"/>
      <c r="I671" s="29" t="s">
        <v>185</v>
      </c>
      <c r="J671" s="26">
        <v>8</v>
      </c>
      <c r="K671" s="29">
        <v>1</v>
      </c>
      <c r="L671" s="40"/>
      <c r="M671" s="38"/>
      <c r="N671" s="38"/>
      <c r="O671" s="38"/>
      <c r="P671" s="27"/>
    </row>
    <row r="672" spans="1:16" ht="32.25" customHeight="1" x14ac:dyDescent="0.25">
      <c r="A672" s="24"/>
      <c r="B672" s="28"/>
      <c r="C672" s="28"/>
      <c r="D672" s="20" t="s">
        <v>195</v>
      </c>
      <c r="E672" s="26">
        <v>59</v>
      </c>
      <c r="F672" s="20">
        <v>2</v>
      </c>
      <c r="G672" s="33" t="s">
        <v>1041</v>
      </c>
      <c r="H672" s="20" t="s">
        <v>200</v>
      </c>
      <c r="I672" s="28"/>
      <c r="J672" s="26">
        <v>19</v>
      </c>
      <c r="K672" s="28"/>
      <c r="L672" s="40"/>
      <c r="M672" s="38"/>
      <c r="N672" s="38"/>
      <c r="O672" s="38"/>
      <c r="P672" s="27"/>
    </row>
    <row r="673" spans="1:16" ht="30" customHeight="1" x14ac:dyDescent="0.25">
      <c r="A673" s="24"/>
      <c r="B673" s="28"/>
      <c r="C673" s="28"/>
      <c r="D673" s="20" t="s">
        <v>214</v>
      </c>
      <c r="E673" s="26">
        <v>59</v>
      </c>
      <c r="F673" s="20">
        <v>2</v>
      </c>
      <c r="G673" s="34" t="s">
        <v>1019</v>
      </c>
      <c r="H673" s="29" t="s">
        <v>207</v>
      </c>
      <c r="I673" s="28"/>
      <c r="J673" s="39">
        <v>12</v>
      </c>
      <c r="K673" s="28"/>
      <c r="L673" s="40"/>
      <c r="M673" s="38"/>
      <c r="N673" s="38"/>
      <c r="O673" s="38"/>
      <c r="P673" s="27"/>
    </row>
    <row r="674" spans="1:16" ht="24.75" customHeight="1" x14ac:dyDescent="0.25">
      <c r="A674" s="24"/>
      <c r="B674" s="25"/>
      <c r="C674" s="25"/>
      <c r="D674" s="20" t="s">
        <v>210</v>
      </c>
      <c r="E674" s="26">
        <v>59</v>
      </c>
      <c r="F674" s="20">
        <v>2</v>
      </c>
      <c r="G674" s="31"/>
      <c r="H674" s="25"/>
      <c r="I674" s="25"/>
      <c r="J674" s="41"/>
      <c r="K674" s="25"/>
      <c r="L674" s="40"/>
      <c r="M674" s="38"/>
      <c r="N674" s="38"/>
      <c r="O674" s="38"/>
      <c r="P674" s="27"/>
    </row>
    <row r="675" spans="1:16" ht="45" customHeight="1" x14ac:dyDescent="0.25">
      <c r="A675" s="24"/>
      <c r="B675" s="29" t="s">
        <v>1042</v>
      </c>
      <c r="C675" s="29" t="s">
        <v>218</v>
      </c>
      <c r="D675" s="20" t="s">
        <v>208</v>
      </c>
      <c r="E675" s="26">
        <v>54</v>
      </c>
      <c r="F675" s="20">
        <v>2</v>
      </c>
      <c r="G675" s="34" t="s">
        <v>1043</v>
      </c>
      <c r="H675" s="29" t="s">
        <v>57</v>
      </c>
      <c r="I675" s="20" t="s">
        <v>188</v>
      </c>
      <c r="J675" s="26">
        <v>56</v>
      </c>
      <c r="K675" s="20">
        <v>2</v>
      </c>
      <c r="L675" s="40"/>
      <c r="M675" s="38"/>
      <c r="N675" s="38"/>
      <c r="O675" s="38"/>
      <c r="P675" s="27"/>
    </row>
    <row r="676" spans="1:16" ht="39" customHeight="1" x14ac:dyDescent="0.25">
      <c r="A676" s="24"/>
      <c r="B676" s="28"/>
      <c r="C676" s="28"/>
      <c r="D676" s="20" t="s">
        <v>205</v>
      </c>
      <c r="E676" s="26">
        <v>53</v>
      </c>
      <c r="F676" s="20">
        <v>2</v>
      </c>
      <c r="G676" s="31"/>
      <c r="H676" s="25"/>
      <c r="I676" s="20" t="s">
        <v>191</v>
      </c>
      <c r="J676" s="26">
        <v>56</v>
      </c>
      <c r="K676" s="20">
        <v>2</v>
      </c>
      <c r="L676" s="40"/>
      <c r="M676" s="38"/>
      <c r="N676" s="38"/>
      <c r="O676" s="38"/>
      <c r="P676" s="27"/>
    </row>
    <row r="677" spans="1:16" ht="30" x14ac:dyDescent="0.25">
      <c r="A677" s="24"/>
      <c r="B677" s="25"/>
      <c r="C677" s="25"/>
      <c r="D677" s="20" t="s">
        <v>203</v>
      </c>
      <c r="E677" s="26">
        <v>70</v>
      </c>
      <c r="F677" s="20">
        <v>3</v>
      </c>
      <c r="G677" s="33" t="s">
        <v>1044</v>
      </c>
      <c r="H677" s="20" t="s">
        <v>187</v>
      </c>
      <c r="I677" s="29" t="s">
        <v>195</v>
      </c>
      <c r="J677" s="26">
        <v>29</v>
      </c>
      <c r="K677" s="29">
        <v>2</v>
      </c>
      <c r="L677" s="40"/>
      <c r="M677" s="38"/>
      <c r="N677" s="38"/>
      <c r="O677" s="38"/>
      <c r="P677" s="27"/>
    </row>
    <row r="678" spans="1:16" ht="39" customHeight="1" x14ac:dyDescent="0.25">
      <c r="A678" s="24"/>
      <c r="B678" s="29" t="s">
        <v>1045</v>
      </c>
      <c r="C678" s="29" t="s">
        <v>244</v>
      </c>
      <c r="D678" s="20" t="s">
        <v>219</v>
      </c>
      <c r="E678" s="26">
        <v>70</v>
      </c>
      <c r="F678" s="20">
        <v>3</v>
      </c>
      <c r="G678" s="34" t="s">
        <v>1046</v>
      </c>
      <c r="H678" s="29" t="s">
        <v>65</v>
      </c>
      <c r="I678" s="25"/>
      <c r="J678" s="26">
        <v>14</v>
      </c>
      <c r="K678" s="25"/>
      <c r="L678" s="40"/>
      <c r="M678" s="38"/>
      <c r="N678" s="38"/>
      <c r="O678" s="38"/>
      <c r="P678" s="27"/>
    </row>
    <row r="679" spans="1:16" ht="32.25" customHeight="1" x14ac:dyDescent="0.25">
      <c r="A679" s="24"/>
      <c r="B679" s="25"/>
      <c r="C679" s="25"/>
      <c r="D679" s="29" t="s">
        <v>220</v>
      </c>
      <c r="E679" s="26">
        <v>19</v>
      </c>
      <c r="F679" s="29">
        <v>2</v>
      </c>
      <c r="G679" s="31"/>
      <c r="H679" s="25"/>
      <c r="I679" s="20" t="s">
        <v>214</v>
      </c>
      <c r="J679" s="26">
        <v>60</v>
      </c>
      <c r="K679" s="20">
        <v>2</v>
      </c>
      <c r="L679" s="40"/>
      <c r="M679" s="38"/>
      <c r="N679" s="38"/>
      <c r="O679" s="38"/>
      <c r="P679" s="27"/>
    </row>
    <row r="680" spans="1:16" ht="32.25" customHeight="1" x14ac:dyDescent="0.25">
      <c r="A680" s="24"/>
      <c r="B680" s="20" t="s">
        <v>1047</v>
      </c>
      <c r="C680" s="20" t="s">
        <v>296</v>
      </c>
      <c r="D680" s="25"/>
      <c r="E680" s="26">
        <v>23</v>
      </c>
      <c r="F680" s="25"/>
      <c r="G680" s="34" t="s">
        <v>1048</v>
      </c>
      <c r="H680" s="29" t="s">
        <v>237</v>
      </c>
      <c r="I680" s="20" t="s">
        <v>210</v>
      </c>
      <c r="J680" s="26">
        <v>60</v>
      </c>
      <c r="K680" s="20">
        <v>2</v>
      </c>
      <c r="L680" s="40"/>
      <c r="M680" s="38"/>
      <c r="N680" s="38"/>
      <c r="O680" s="38"/>
      <c r="P680" s="27"/>
    </row>
    <row r="681" spans="1:16" ht="28.5" customHeight="1" x14ac:dyDescent="0.25">
      <c r="A681" s="24"/>
      <c r="B681" s="20" t="s">
        <v>1049</v>
      </c>
      <c r="C681" s="20" t="s">
        <v>198</v>
      </c>
      <c r="D681" s="20" t="s">
        <v>221</v>
      </c>
      <c r="E681" s="26">
        <v>56</v>
      </c>
      <c r="F681" s="20">
        <v>2</v>
      </c>
      <c r="G681" s="31"/>
      <c r="H681" s="25"/>
      <c r="I681" s="20" t="s">
        <v>208</v>
      </c>
      <c r="J681" s="26">
        <v>39</v>
      </c>
      <c r="K681" s="20">
        <v>1</v>
      </c>
      <c r="L681" s="40"/>
      <c r="M681" s="38"/>
      <c r="N681" s="38"/>
      <c r="O681" s="38"/>
      <c r="P681" s="27"/>
    </row>
    <row r="682" spans="1:16" ht="45" x14ac:dyDescent="0.25">
      <c r="A682" s="24"/>
      <c r="B682" s="20" t="s">
        <v>1050</v>
      </c>
      <c r="C682" s="20" t="s">
        <v>52</v>
      </c>
      <c r="D682" s="20" t="s">
        <v>226</v>
      </c>
      <c r="E682" s="26">
        <v>56</v>
      </c>
      <c r="F682" s="20">
        <v>2</v>
      </c>
      <c r="G682" s="33" t="s">
        <v>1051</v>
      </c>
      <c r="H682" s="20" t="s">
        <v>233</v>
      </c>
      <c r="I682" s="20" t="s">
        <v>205</v>
      </c>
      <c r="J682" s="26">
        <v>46</v>
      </c>
      <c r="K682" s="20">
        <v>2</v>
      </c>
      <c r="L682" s="40"/>
      <c r="M682" s="38"/>
      <c r="N682" s="38"/>
      <c r="O682" s="38"/>
      <c r="P682" s="27"/>
    </row>
    <row r="683" spans="1:16" ht="33.75" customHeight="1" x14ac:dyDescent="0.25">
      <c r="A683" s="24"/>
      <c r="B683" s="20" t="s">
        <v>1052</v>
      </c>
      <c r="C683" s="20" t="s">
        <v>213</v>
      </c>
      <c r="D683" s="20" t="s">
        <v>228</v>
      </c>
      <c r="E683" s="26">
        <v>52</v>
      </c>
      <c r="F683" s="20">
        <v>2</v>
      </c>
      <c r="G683" s="34" t="s">
        <v>1053</v>
      </c>
      <c r="H683" s="29" t="s">
        <v>242</v>
      </c>
      <c r="I683" s="20" t="s">
        <v>203</v>
      </c>
      <c r="J683" s="26">
        <v>70</v>
      </c>
      <c r="K683" s="20">
        <v>3</v>
      </c>
      <c r="L683" s="40"/>
      <c r="M683" s="38"/>
      <c r="N683" s="38"/>
      <c r="O683" s="38"/>
      <c r="P683" s="27"/>
    </row>
    <row r="684" spans="1:16" ht="38.25" customHeight="1" x14ac:dyDescent="0.25">
      <c r="A684" s="24"/>
      <c r="B684" s="29" t="s">
        <v>1054</v>
      </c>
      <c r="C684" s="29" t="s">
        <v>39</v>
      </c>
      <c r="D684" s="20" t="s">
        <v>231</v>
      </c>
      <c r="E684" s="26">
        <v>45</v>
      </c>
      <c r="F684" s="20">
        <v>2</v>
      </c>
      <c r="G684" s="31"/>
      <c r="H684" s="25"/>
      <c r="I684" s="29" t="s">
        <v>219</v>
      </c>
      <c r="J684" s="26">
        <v>34</v>
      </c>
      <c r="K684" s="29">
        <v>3</v>
      </c>
      <c r="L684" s="40"/>
      <c r="M684" s="38"/>
      <c r="N684" s="38"/>
      <c r="O684" s="38"/>
      <c r="P684" s="27"/>
    </row>
    <row r="685" spans="1:16" ht="41.25" customHeight="1" x14ac:dyDescent="0.25">
      <c r="A685" s="24"/>
      <c r="B685" s="28"/>
      <c r="C685" s="28"/>
      <c r="D685" s="20" t="s">
        <v>234</v>
      </c>
      <c r="E685" s="26">
        <v>44</v>
      </c>
      <c r="F685" s="20">
        <v>2</v>
      </c>
      <c r="G685" s="33" t="s">
        <v>1055</v>
      </c>
      <c r="H685" s="20" t="s">
        <v>80</v>
      </c>
      <c r="I685" s="25"/>
      <c r="J685" s="26">
        <v>40</v>
      </c>
      <c r="K685" s="25"/>
      <c r="L685" s="40"/>
      <c r="M685" s="38"/>
      <c r="N685" s="38"/>
      <c r="O685" s="38"/>
      <c r="P685" s="27"/>
    </row>
    <row r="686" spans="1:16" ht="33" customHeight="1" x14ac:dyDescent="0.25">
      <c r="A686" s="24"/>
      <c r="B686" s="28"/>
      <c r="C686" s="28"/>
      <c r="D686" s="20" t="s">
        <v>238</v>
      </c>
      <c r="E686" s="26">
        <v>44</v>
      </c>
      <c r="F686" s="20">
        <v>2</v>
      </c>
      <c r="G686" s="34" t="s">
        <v>1056</v>
      </c>
      <c r="H686" s="29" t="s">
        <v>528</v>
      </c>
      <c r="I686" s="20" t="s">
        <v>220</v>
      </c>
      <c r="J686" s="26">
        <v>50</v>
      </c>
      <c r="K686" s="20">
        <v>2</v>
      </c>
      <c r="L686" s="40"/>
      <c r="M686" s="38"/>
      <c r="N686" s="38"/>
      <c r="O686" s="38"/>
      <c r="P686" s="27"/>
    </row>
    <row r="687" spans="1:16" ht="33" customHeight="1" x14ac:dyDescent="0.25">
      <c r="A687" s="24"/>
      <c r="B687" s="25"/>
      <c r="C687" s="25"/>
      <c r="D687" s="20" t="s">
        <v>240</v>
      </c>
      <c r="E687" s="26">
        <v>44</v>
      </c>
      <c r="F687" s="20">
        <v>2</v>
      </c>
      <c r="G687" s="31"/>
      <c r="H687" s="25"/>
      <c r="I687" s="20" t="s">
        <v>221</v>
      </c>
      <c r="J687" s="26">
        <v>50</v>
      </c>
      <c r="K687" s="20">
        <v>2</v>
      </c>
      <c r="L687" s="40"/>
      <c r="M687" s="38"/>
      <c r="N687" s="38"/>
      <c r="O687" s="38"/>
      <c r="P687" s="27"/>
    </row>
    <row r="688" spans="1:16" ht="39" customHeight="1" x14ac:dyDescent="0.25">
      <c r="A688" s="24"/>
      <c r="B688" s="20" t="s">
        <v>1057</v>
      </c>
      <c r="C688" s="61" t="s">
        <v>407</v>
      </c>
      <c r="D688" s="20" t="s">
        <v>1058</v>
      </c>
      <c r="E688" s="26">
        <v>38</v>
      </c>
      <c r="F688" s="20">
        <v>1</v>
      </c>
      <c r="G688" s="33" t="s">
        <v>1046</v>
      </c>
      <c r="H688" s="20" t="s">
        <v>421</v>
      </c>
      <c r="I688" s="20" t="s">
        <v>245</v>
      </c>
      <c r="J688" s="26">
        <v>41</v>
      </c>
      <c r="K688" s="20">
        <v>2</v>
      </c>
      <c r="L688" s="40"/>
      <c r="M688" s="38"/>
      <c r="N688" s="38"/>
      <c r="O688" s="38"/>
      <c r="P688" s="27"/>
    </row>
    <row r="689" spans="1:16" ht="34.5" customHeight="1" x14ac:dyDescent="0.25">
      <c r="A689" s="24"/>
      <c r="B689" s="20" t="s">
        <v>1059</v>
      </c>
      <c r="C689" s="20" t="s">
        <v>341</v>
      </c>
      <c r="D689" s="29" t="s">
        <v>959</v>
      </c>
      <c r="E689" s="26">
        <v>8</v>
      </c>
      <c r="F689" s="29">
        <v>3</v>
      </c>
      <c r="G689" s="34" t="s">
        <v>1060</v>
      </c>
      <c r="H689" s="29" t="s">
        <v>175</v>
      </c>
      <c r="I689" s="20" t="s">
        <v>246</v>
      </c>
      <c r="J689" s="26">
        <v>49</v>
      </c>
      <c r="K689" s="20">
        <v>2</v>
      </c>
      <c r="L689" s="40"/>
      <c r="M689" s="38"/>
      <c r="N689" s="38"/>
      <c r="O689" s="38"/>
      <c r="P689" s="27"/>
    </row>
    <row r="690" spans="1:16" ht="30" customHeight="1" x14ac:dyDescent="0.25">
      <c r="A690" s="24"/>
      <c r="B690" s="20" t="s">
        <v>1061</v>
      </c>
      <c r="C690" s="20" t="s">
        <v>353</v>
      </c>
      <c r="D690" s="28"/>
      <c r="E690" s="26">
        <v>225</v>
      </c>
      <c r="F690" s="28"/>
      <c r="G690" s="27"/>
      <c r="H690" s="28"/>
      <c r="I690" s="20" t="s">
        <v>251</v>
      </c>
      <c r="J690" s="26">
        <v>49</v>
      </c>
      <c r="K690" s="20">
        <v>2</v>
      </c>
      <c r="L690" s="40"/>
      <c r="M690" s="38"/>
      <c r="N690" s="38"/>
      <c r="O690" s="38"/>
      <c r="P690" s="27"/>
    </row>
    <row r="691" spans="1:16" ht="30" x14ac:dyDescent="0.25">
      <c r="A691" s="24"/>
      <c r="B691" s="20" t="s">
        <v>1062</v>
      </c>
      <c r="C691" s="20" t="s">
        <v>356</v>
      </c>
      <c r="D691" s="25"/>
      <c r="E691" s="26">
        <v>46</v>
      </c>
      <c r="F691" s="25"/>
      <c r="G691" s="31"/>
      <c r="H691" s="25"/>
      <c r="I691" s="20" t="s">
        <v>260</v>
      </c>
      <c r="J691" s="26">
        <v>49</v>
      </c>
      <c r="K691" s="20">
        <v>2</v>
      </c>
      <c r="L691" s="40"/>
      <c r="M691" s="38"/>
      <c r="N691" s="38"/>
      <c r="O691" s="38"/>
      <c r="P691" s="27"/>
    </row>
    <row r="692" spans="1:16" ht="38.25" customHeight="1" x14ac:dyDescent="0.25">
      <c r="A692" s="24"/>
      <c r="B692" s="20" t="s">
        <v>1063</v>
      </c>
      <c r="C692" s="20" t="s">
        <v>25</v>
      </c>
      <c r="D692" s="29" t="s">
        <v>741</v>
      </c>
      <c r="E692" s="26">
        <v>2</v>
      </c>
      <c r="F692" s="29">
        <v>1</v>
      </c>
      <c r="G692" s="34" t="s">
        <v>1064</v>
      </c>
      <c r="H692" s="29" t="s">
        <v>75</v>
      </c>
      <c r="I692" s="20" t="s">
        <v>264</v>
      </c>
      <c r="J692" s="26">
        <v>29</v>
      </c>
      <c r="K692" s="20">
        <v>1</v>
      </c>
      <c r="L692" s="40"/>
      <c r="M692" s="38"/>
      <c r="N692" s="38"/>
      <c r="O692" s="38"/>
      <c r="P692" s="27"/>
    </row>
    <row r="693" spans="1:16" ht="38.25" customHeight="1" thickBot="1" x14ac:dyDescent="0.3">
      <c r="A693" s="45"/>
      <c r="B693" s="20" t="s">
        <v>1065</v>
      </c>
      <c r="C693" s="20" t="s">
        <v>428</v>
      </c>
      <c r="D693" s="25"/>
      <c r="E693" s="26">
        <v>13</v>
      </c>
      <c r="F693" s="25"/>
      <c r="G693" s="49"/>
      <c r="H693" s="46"/>
      <c r="I693" s="20" t="s">
        <v>266</v>
      </c>
      <c r="J693" s="26">
        <v>28</v>
      </c>
      <c r="K693" s="20">
        <v>1</v>
      </c>
      <c r="L693" s="47"/>
      <c r="M693" s="48"/>
      <c r="N693" s="48"/>
      <c r="O693" s="48"/>
      <c r="P693" s="49"/>
    </row>
    <row r="694" spans="1:16" ht="38.25" customHeight="1" thickTop="1" x14ac:dyDescent="0.25">
      <c r="A694" s="67" t="s">
        <v>310</v>
      </c>
      <c r="B694" s="68"/>
      <c r="C694" s="68"/>
      <c r="D694" s="68"/>
      <c r="E694" s="68"/>
      <c r="F694" s="69"/>
      <c r="G694" s="50" t="s">
        <v>311</v>
      </c>
      <c r="H694" s="51"/>
      <c r="I694" s="51"/>
      <c r="J694" s="51"/>
      <c r="K694" s="52"/>
      <c r="L694" s="50"/>
      <c r="M694" s="51"/>
      <c r="N694" s="51"/>
      <c r="O694" s="51"/>
      <c r="P694" s="52"/>
    </row>
    <row r="695" spans="1:16" ht="38.25" customHeight="1" thickBot="1" x14ac:dyDescent="0.3">
      <c r="A695" s="10" t="s">
        <v>6</v>
      </c>
      <c r="B695" s="10" t="s">
        <v>7</v>
      </c>
      <c r="C695" s="10" t="s">
        <v>8</v>
      </c>
      <c r="D695" s="10" t="s">
        <v>9</v>
      </c>
      <c r="E695" s="11" t="s">
        <v>10</v>
      </c>
      <c r="F695" s="12" t="s">
        <v>11</v>
      </c>
      <c r="G695" s="15" t="s">
        <v>7</v>
      </c>
      <c r="H695" s="10" t="s">
        <v>8</v>
      </c>
      <c r="I695" s="10" t="s">
        <v>9</v>
      </c>
      <c r="J695" s="11" t="s">
        <v>10</v>
      </c>
      <c r="K695" s="12" t="s">
        <v>11</v>
      </c>
      <c r="L695" s="53"/>
      <c r="M695" s="54"/>
      <c r="N695" s="54"/>
      <c r="O695" s="54"/>
      <c r="P695" s="55"/>
    </row>
    <row r="696" spans="1:16" ht="50.25" customHeight="1" thickTop="1" x14ac:dyDescent="0.25">
      <c r="A696" s="16" t="s">
        <v>1066</v>
      </c>
      <c r="B696" s="17" t="s">
        <v>1067</v>
      </c>
      <c r="C696" s="17" t="s">
        <v>47</v>
      </c>
      <c r="D696" s="22" t="s">
        <v>15</v>
      </c>
      <c r="E696" s="23">
        <v>80</v>
      </c>
      <c r="F696" s="20">
        <v>3</v>
      </c>
      <c r="G696" s="21" t="s">
        <v>1068</v>
      </c>
      <c r="H696" s="17" t="s">
        <v>19</v>
      </c>
      <c r="I696" s="22" t="s">
        <v>15</v>
      </c>
      <c r="J696" s="23">
        <v>86</v>
      </c>
      <c r="K696" s="20">
        <v>3</v>
      </c>
      <c r="L696" s="56"/>
      <c r="M696" s="57"/>
      <c r="N696" s="57"/>
      <c r="O696" s="57"/>
      <c r="P696" s="21"/>
    </row>
    <row r="697" spans="1:16" x14ac:dyDescent="0.25">
      <c r="A697" s="24"/>
      <c r="B697" s="28"/>
      <c r="C697" s="28"/>
      <c r="D697" s="20" t="s">
        <v>20</v>
      </c>
      <c r="E697" s="26">
        <v>80</v>
      </c>
      <c r="F697" s="20">
        <v>3</v>
      </c>
      <c r="G697" s="27"/>
      <c r="H697" s="28"/>
      <c r="I697" s="20" t="s">
        <v>20</v>
      </c>
      <c r="J697" s="26">
        <v>86</v>
      </c>
      <c r="K697" s="20">
        <v>3</v>
      </c>
      <c r="L697" s="40"/>
      <c r="M697" s="38"/>
      <c r="N697" s="38"/>
      <c r="O697" s="38"/>
      <c r="P697" s="27"/>
    </row>
    <row r="698" spans="1:16" x14ac:dyDescent="0.25">
      <c r="A698" s="24"/>
      <c r="B698" s="28"/>
      <c r="C698" s="28"/>
      <c r="D698" s="20" t="s">
        <v>23</v>
      </c>
      <c r="E698" s="26">
        <v>80</v>
      </c>
      <c r="F698" s="20">
        <v>3</v>
      </c>
      <c r="G698" s="27"/>
      <c r="H698" s="28"/>
      <c r="I698" s="20" t="s">
        <v>23</v>
      </c>
      <c r="J698" s="26">
        <v>85</v>
      </c>
      <c r="K698" s="20">
        <v>3</v>
      </c>
      <c r="L698" s="40"/>
      <c r="M698" s="38"/>
      <c r="N698" s="38"/>
      <c r="O698" s="38"/>
      <c r="P698" s="27"/>
    </row>
    <row r="699" spans="1:16" x14ac:dyDescent="0.25">
      <c r="A699" s="24"/>
      <c r="B699" s="25"/>
      <c r="C699" s="25"/>
      <c r="D699" s="29" t="s">
        <v>28</v>
      </c>
      <c r="E699" s="26">
        <v>21</v>
      </c>
      <c r="F699" s="29">
        <v>3</v>
      </c>
      <c r="G699" s="27"/>
      <c r="H699" s="28"/>
      <c r="I699" s="20" t="s">
        <v>28</v>
      </c>
      <c r="J699" s="26">
        <v>85</v>
      </c>
      <c r="K699" s="20">
        <v>3</v>
      </c>
      <c r="L699" s="40"/>
      <c r="M699" s="38"/>
      <c r="N699" s="38"/>
      <c r="O699" s="38"/>
      <c r="P699" s="27"/>
    </row>
    <row r="700" spans="1:16" ht="28.5" customHeight="1" x14ac:dyDescent="0.25">
      <c r="A700" s="24"/>
      <c r="B700" s="20" t="s">
        <v>1069</v>
      </c>
      <c r="C700" s="20" t="s">
        <v>230</v>
      </c>
      <c r="D700" s="28"/>
      <c r="E700" s="26">
        <v>42</v>
      </c>
      <c r="F700" s="28"/>
      <c r="G700" s="31"/>
      <c r="H700" s="25"/>
      <c r="I700" s="20" t="s">
        <v>31</v>
      </c>
      <c r="J700" s="26">
        <v>85</v>
      </c>
      <c r="K700" s="20">
        <v>3</v>
      </c>
      <c r="L700" s="40"/>
      <c r="M700" s="38"/>
      <c r="N700" s="38"/>
      <c r="O700" s="38"/>
      <c r="P700" s="27"/>
    </row>
    <row r="701" spans="1:16" ht="32.25" customHeight="1" x14ac:dyDescent="0.25">
      <c r="A701" s="24"/>
      <c r="B701" s="20" t="s">
        <v>1070</v>
      </c>
      <c r="C701" s="20" t="s">
        <v>173</v>
      </c>
      <c r="D701" s="28"/>
      <c r="E701" s="26">
        <v>8</v>
      </c>
      <c r="F701" s="28"/>
      <c r="G701" s="34" t="s">
        <v>1071</v>
      </c>
      <c r="H701" s="29" t="s">
        <v>17</v>
      </c>
      <c r="I701" s="20" t="s">
        <v>40</v>
      </c>
      <c r="J701" s="26">
        <v>83</v>
      </c>
      <c r="K701" s="20">
        <v>3</v>
      </c>
      <c r="L701" s="40"/>
      <c r="M701" s="38"/>
      <c r="N701" s="38"/>
      <c r="O701" s="38"/>
      <c r="P701" s="27"/>
    </row>
    <row r="702" spans="1:16" ht="48.75" customHeight="1" x14ac:dyDescent="0.25">
      <c r="A702" s="24"/>
      <c r="B702" s="20" t="s">
        <v>1072</v>
      </c>
      <c r="C702" s="20" t="s">
        <v>339</v>
      </c>
      <c r="D702" s="25"/>
      <c r="E702" s="26">
        <v>8</v>
      </c>
      <c r="F702" s="25"/>
      <c r="G702" s="27"/>
      <c r="H702" s="28"/>
      <c r="I702" s="20" t="s">
        <v>45</v>
      </c>
      <c r="J702" s="26">
        <v>83</v>
      </c>
      <c r="K702" s="20">
        <v>3</v>
      </c>
      <c r="L702" s="40"/>
      <c r="M702" s="38"/>
      <c r="N702" s="38"/>
      <c r="O702" s="38"/>
      <c r="P702" s="27"/>
    </row>
    <row r="703" spans="1:16" ht="30.75" customHeight="1" x14ac:dyDescent="0.25">
      <c r="A703" s="24"/>
      <c r="B703" s="20" t="s">
        <v>1073</v>
      </c>
      <c r="C703" s="20" t="s">
        <v>65</v>
      </c>
      <c r="D703" s="29" t="s">
        <v>31</v>
      </c>
      <c r="E703" s="26">
        <v>74</v>
      </c>
      <c r="F703" s="29">
        <v>3</v>
      </c>
      <c r="G703" s="31"/>
      <c r="H703" s="25"/>
      <c r="I703" s="20" t="s">
        <v>50</v>
      </c>
      <c r="J703" s="26">
        <v>83</v>
      </c>
      <c r="K703" s="20">
        <v>3</v>
      </c>
      <c r="L703" s="40"/>
      <c r="M703" s="38"/>
      <c r="N703" s="38"/>
      <c r="O703" s="38"/>
      <c r="P703" s="27"/>
    </row>
    <row r="704" spans="1:16" ht="30.75" customHeight="1" x14ac:dyDescent="0.25">
      <c r="A704" s="24"/>
      <c r="B704" s="29" t="s">
        <v>1074</v>
      </c>
      <c r="C704" s="29" t="s">
        <v>265</v>
      </c>
      <c r="D704" s="25"/>
      <c r="E704" s="26">
        <v>6</v>
      </c>
      <c r="F704" s="25"/>
      <c r="G704" s="33" t="s">
        <v>1075</v>
      </c>
      <c r="H704" s="20" t="s">
        <v>170</v>
      </c>
      <c r="I704" s="20" t="s">
        <v>53</v>
      </c>
      <c r="J704" s="26">
        <v>60</v>
      </c>
      <c r="K704" s="20">
        <v>2</v>
      </c>
      <c r="L704" s="40"/>
      <c r="M704" s="38"/>
      <c r="N704" s="38"/>
      <c r="O704" s="38"/>
      <c r="P704" s="27"/>
    </row>
    <row r="705" spans="1:16" ht="30" customHeight="1" x14ac:dyDescent="0.25">
      <c r="A705" s="24"/>
      <c r="B705" s="25"/>
      <c r="C705" s="25"/>
      <c r="D705" s="20" t="s">
        <v>40</v>
      </c>
      <c r="E705" s="26">
        <v>83</v>
      </c>
      <c r="F705" s="20">
        <v>3</v>
      </c>
      <c r="G705" s="33" t="s">
        <v>1076</v>
      </c>
      <c r="H705" s="20" t="s">
        <v>473</v>
      </c>
      <c r="I705" s="20" t="s">
        <v>58</v>
      </c>
      <c r="J705" s="26">
        <v>37</v>
      </c>
      <c r="K705" s="20">
        <v>1</v>
      </c>
      <c r="L705" s="40"/>
      <c r="M705" s="38"/>
      <c r="N705" s="38"/>
      <c r="O705" s="38"/>
      <c r="P705" s="27"/>
    </row>
    <row r="706" spans="1:16" ht="36.75" customHeight="1" x14ac:dyDescent="0.25">
      <c r="A706" s="24"/>
      <c r="B706" s="20" t="s">
        <v>1077</v>
      </c>
      <c r="C706" s="20" t="s">
        <v>444</v>
      </c>
      <c r="D706" s="29" t="s">
        <v>45</v>
      </c>
      <c r="E706" s="26">
        <v>52</v>
      </c>
      <c r="F706" s="29">
        <v>3</v>
      </c>
      <c r="G706" s="33" t="s">
        <v>1078</v>
      </c>
      <c r="H706" s="20" t="s">
        <v>323</v>
      </c>
      <c r="I706" s="20" t="s">
        <v>61</v>
      </c>
      <c r="J706" s="26">
        <v>34</v>
      </c>
      <c r="K706" s="20">
        <v>1</v>
      </c>
      <c r="L706" s="40"/>
      <c r="M706" s="38"/>
      <c r="N706" s="38"/>
      <c r="O706" s="38"/>
      <c r="P706" s="27"/>
    </row>
    <row r="707" spans="1:16" ht="29.25" customHeight="1" x14ac:dyDescent="0.25">
      <c r="A707" s="24"/>
      <c r="B707" s="20" t="s">
        <v>1079</v>
      </c>
      <c r="C707" s="20" t="s">
        <v>433</v>
      </c>
      <c r="D707" s="25"/>
      <c r="E707" s="26">
        <v>28</v>
      </c>
      <c r="F707" s="25"/>
      <c r="G707" s="33" t="s">
        <v>1080</v>
      </c>
      <c r="H707" s="20" t="s">
        <v>153</v>
      </c>
      <c r="I707" s="20" t="s">
        <v>66</v>
      </c>
      <c r="J707" s="26">
        <v>34</v>
      </c>
      <c r="K707" s="20">
        <v>1</v>
      </c>
      <c r="L707" s="40"/>
      <c r="M707" s="38"/>
      <c r="N707" s="38"/>
      <c r="O707" s="38"/>
      <c r="P707" s="27"/>
    </row>
    <row r="708" spans="1:16" ht="30" x14ac:dyDescent="0.25">
      <c r="A708" s="24"/>
      <c r="B708" s="20" t="s">
        <v>1081</v>
      </c>
      <c r="C708" s="20" t="s">
        <v>179</v>
      </c>
      <c r="D708" s="29" t="s">
        <v>50</v>
      </c>
      <c r="E708" s="26">
        <v>18</v>
      </c>
      <c r="F708" s="29">
        <v>3</v>
      </c>
      <c r="G708" s="33" t="s">
        <v>1082</v>
      </c>
      <c r="H708" s="20" t="s">
        <v>253</v>
      </c>
      <c r="I708" s="29" t="s">
        <v>71</v>
      </c>
      <c r="J708" s="26">
        <v>31</v>
      </c>
      <c r="K708" s="29">
        <v>1</v>
      </c>
      <c r="L708" s="40"/>
      <c r="M708" s="38"/>
      <c r="N708" s="38"/>
      <c r="O708" s="38"/>
      <c r="P708" s="27"/>
    </row>
    <row r="709" spans="1:16" ht="30" x14ac:dyDescent="0.25">
      <c r="A709" s="24"/>
      <c r="B709" s="20" t="s">
        <v>1083</v>
      </c>
      <c r="C709" s="20" t="s">
        <v>118</v>
      </c>
      <c r="D709" s="28"/>
      <c r="E709" s="26">
        <v>21</v>
      </c>
      <c r="F709" s="28"/>
      <c r="G709" s="33" t="s">
        <v>1084</v>
      </c>
      <c r="H709" s="20" t="s">
        <v>44</v>
      </c>
      <c r="I709" s="25"/>
      <c r="J709" s="26">
        <v>4</v>
      </c>
      <c r="K709" s="25"/>
      <c r="L709" s="40"/>
      <c r="M709" s="38"/>
      <c r="N709" s="38"/>
      <c r="O709" s="38"/>
      <c r="P709" s="27"/>
    </row>
    <row r="710" spans="1:16" ht="46.5" customHeight="1" x14ac:dyDescent="0.25">
      <c r="A710" s="24"/>
      <c r="B710" s="20" t="s">
        <v>1085</v>
      </c>
      <c r="C710" s="20" t="s">
        <v>63</v>
      </c>
      <c r="D710" s="28"/>
      <c r="E710" s="26">
        <v>14</v>
      </c>
      <c r="F710" s="28"/>
      <c r="G710" s="33" t="s">
        <v>1086</v>
      </c>
      <c r="H710" s="20" t="s">
        <v>289</v>
      </c>
      <c r="I710" s="20" t="s">
        <v>83</v>
      </c>
      <c r="J710" s="26">
        <v>33</v>
      </c>
      <c r="K710" s="20">
        <v>1</v>
      </c>
      <c r="L710" s="40"/>
      <c r="M710" s="38"/>
      <c r="N710" s="38"/>
      <c r="O710" s="38"/>
      <c r="P710" s="27"/>
    </row>
    <row r="711" spans="1:16" ht="45.75" customHeight="1" x14ac:dyDescent="0.25">
      <c r="A711" s="24"/>
      <c r="B711" s="20" t="s">
        <v>1087</v>
      </c>
      <c r="C711" s="20" t="s">
        <v>112</v>
      </c>
      <c r="D711" s="28"/>
      <c r="E711" s="26">
        <v>8</v>
      </c>
      <c r="F711" s="28"/>
      <c r="G711" s="33" t="s">
        <v>1088</v>
      </c>
      <c r="H711" s="61" t="s">
        <v>407</v>
      </c>
      <c r="I711" s="20" t="s">
        <v>88</v>
      </c>
      <c r="J711" s="26">
        <v>38</v>
      </c>
      <c r="K711" s="20">
        <v>1</v>
      </c>
      <c r="L711" s="40"/>
      <c r="M711" s="38"/>
      <c r="N711" s="38"/>
      <c r="O711" s="38"/>
      <c r="P711" s="27"/>
    </row>
    <row r="712" spans="1:16" ht="58.5" customHeight="1" x14ac:dyDescent="0.25">
      <c r="A712" s="24"/>
      <c r="B712" s="20" t="s">
        <v>1089</v>
      </c>
      <c r="C712" s="20" t="s">
        <v>204</v>
      </c>
      <c r="D712" s="28"/>
      <c r="E712" s="26">
        <v>7</v>
      </c>
      <c r="F712" s="28"/>
      <c r="G712" s="33" t="s">
        <v>1090</v>
      </c>
      <c r="H712" s="20" t="s">
        <v>320</v>
      </c>
      <c r="I712" s="20" t="s">
        <v>76</v>
      </c>
      <c r="J712" s="26">
        <v>59</v>
      </c>
      <c r="K712" s="20">
        <v>2</v>
      </c>
      <c r="L712" s="40"/>
      <c r="M712" s="38"/>
      <c r="N712" s="38"/>
      <c r="O712" s="38"/>
      <c r="P712" s="27"/>
    </row>
    <row r="713" spans="1:16" ht="30" x14ac:dyDescent="0.25">
      <c r="A713" s="24"/>
      <c r="B713" s="20" t="s">
        <v>1091</v>
      </c>
      <c r="C713" s="20" t="s">
        <v>37</v>
      </c>
      <c r="D713" s="25"/>
      <c r="E713" s="26">
        <v>13</v>
      </c>
      <c r="F713" s="25"/>
      <c r="G713" s="34" t="s">
        <v>1076</v>
      </c>
      <c r="H713" s="29" t="s">
        <v>202</v>
      </c>
      <c r="I713" s="20" t="s">
        <v>125</v>
      </c>
      <c r="J713" s="26">
        <v>33</v>
      </c>
      <c r="K713" s="20">
        <v>1</v>
      </c>
      <c r="L713" s="40"/>
      <c r="M713" s="38"/>
      <c r="N713" s="38"/>
      <c r="O713" s="38"/>
      <c r="P713" s="27"/>
    </row>
    <row r="714" spans="1:16" ht="38.25" customHeight="1" x14ac:dyDescent="0.25">
      <c r="A714" s="24"/>
      <c r="B714" s="20" t="s">
        <v>1092</v>
      </c>
      <c r="C714" s="20" t="s">
        <v>239</v>
      </c>
      <c r="D714" s="20" t="s">
        <v>53</v>
      </c>
      <c r="E714" s="26">
        <v>52</v>
      </c>
      <c r="F714" s="20">
        <v>2</v>
      </c>
      <c r="G714" s="27"/>
      <c r="H714" s="28"/>
      <c r="I714" s="20" t="s">
        <v>128</v>
      </c>
      <c r="J714" s="26">
        <v>32</v>
      </c>
      <c r="K714" s="20">
        <v>1</v>
      </c>
      <c r="L714" s="40"/>
      <c r="M714" s="38"/>
      <c r="N714" s="38"/>
      <c r="O714" s="38"/>
      <c r="P714" s="27"/>
    </row>
    <row r="715" spans="1:16" ht="33.75" customHeight="1" x14ac:dyDescent="0.25">
      <c r="A715" s="24"/>
      <c r="B715" s="20" t="s">
        <v>1093</v>
      </c>
      <c r="C715" s="20" t="s">
        <v>90</v>
      </c>
      <c r="D715" s="20" t="s">
        <v>58</v>
      </c>
      <c r="E715" s="26">
        <v>35</v>
      </c>
      <c r="F715" s="20">
        <v>1</v>
      </c>
      <c r="G715" s="27"/>
      <c r="H715" s="28"/>
      <c r="I715" s="20" t="s">
        <v>130</v>
      </c>
      <c r="J715" s="26">
        <v>32</v>
      </c>
      <c r="K715" s="20">
        <v>1</v>
      </c>
      <c r="L715" s="40"/>
      <c r="M715" s="38"/>
      <c r="N715" s="38"/>
      <c r="O715" s="38"/>
      <c r="P715" s="27"/>
    </row>
    <row r="716" spans="1:16" ht="44.25" customHeight="1" x14ac:dyDescent="0.25">
      <c r="A716" s="24"/>
      <c r="B716" s="20" t="s">
        <v>1094</v>
      </c>
      <c r="C716" s="20" t="s">
        <v>271</v>
      </c>
      <c r="D716" s="20" t="s">
        <v>61</v>
      </c>
      <c r="E716" s="26">
        <v>35</v>
      </c>
      <c r="F716" s="20">
        <v>1</v>
      </c>
      <c r="G716" s="27"/>
      <c r="H716" s="28"/>
      <c r="I716" s="20" t="s">
        <v>132</v>
      </c>
      <c r="J716" s="26">
        <v>32</v>
      </c>
      <c r="K716" s="20">
        <v>1</v>
      </c>
      <c r="L716" s="40"/>
      <c r="M716" s="38"/>
      <c r="N716" s="38"/>
      <c r="O716" s="38"/>
      <c r="P716" s="27"/>
    </row>
    <row r="717" spans="1:16" ht="30" x14ac:dyDescent="0.25">
      <c r="A717" s="24"/>
      <c r="B717" s="20" t="s">
        <v>1095</v>
      </c>
      <c r="C717" s="20" t="s">
        <v>196</v>
      </c>
      <c r="D717" s="29" t="s">
        <v>66</v>
      </c>
      <c r="E717" s="26">
        <v>3</v>
      </c>
      <c r="F717" s="29">
        <v>1</v>
      </c>
      <c r="G717" s="27"/>
      <c r="H717" s="28"/>
      <c r="I717" s="20" t="s">
        <v>134</v>
      </c>
      <c r="J717" s="26">
        <v>32</v>
      </c>
      <c r="K717" s="20">
        <v>1</v>
      </c>
      <c r="L717" s="40"/>
      <c r="M717" s="38"/>
      <c r="N717" s="38"/>
      <c r="O717" s="38"/>
      <c r="P717" s="27"/>
    </row>
    <row r="718" spans="1:16" x14ac:dyDescent="0.25">
      <c r="A718" s="24"/>
      <c r="B718" s="20" t="s">
        <v>1096</v>
      </c>
      <c r="C718" s="20" t="s">
        <v>194</v>
      </c>
      <c r="D718" s="28"/>
      <c r="E718" s="26">
        <v>8</v>
      </c>
      <c r="F718" s="28"/>
      <c r="G718" s="27"/>
      <c r="H718" s="28"/>
      <c r="I718" s="20" t="s">
        <v>137</v>
      </c>
      <c r="J718" s="26">
        <v>32</v>
      </c>
      <c r="K718" s="20">
        <v>1</v>
      </c>
      <c r="L718" s="40"/>
      <c r="M718" s="38"/>
      <c r="N718" s="38"/>
      <c r="O718" s="38"/>
      <c r="P718" s="27"/>
    </row>
    <row r="719" spans="1:16" ht="24" customHeight="1" x14ac:dyDescent="0.25">
      <c r="A719" s="24"/>
      <c r="B719" s="20" t="s">
        <v>1097</v>
      </c>
      <c r="C719" s="20" t="s">
        <v>396</v>
      </c>
      <c r="D719" s="28"/>
      <c r="E719" s="26">
        <v>4</v>
      </c>
      <c r="F719" s="28"/>
      <c r="G719" s="27"/>
      <c r="H719" s="28"/>
      <c r="I719" s="20" t="s">
        <v>140</v>
      </c>
      <c r="J719" s="26">
        <v>32</v>
      </c>
      <c r="K719" s="20">
        <v>1</v>
      </c>
      <c r="L719" s="40"/>
      <c r="M719" s="38"/>
      <c r="N719" s="38"/>
      <c r="O719" s="38"/>
      <c r="P719" s="27"/>
    </row>
    <row r="720" spans="1:16" ht="39.75" customHeight="1" x14ac:dyDescent="0.25">
      <c r="A720" s="24"/>
      <c r="B720" s="20" t="s">
        <v>1098</v>
      </c>
      <c r="C720" s="20" t="s">
        <v>255</v>
      </c>
      <c r="D720" s="28"/>
      <c r="E720" s="26">
        <v>20</v>
      </c>
      <c r="F720" s="28"/>
      <c r="G720" s="31"/>
      <c r="H720" s="25"/>
      <c r="I720" s="20" t="s">
        <v>143</v>
      </c>
      <c r="J720" s="26">
        <v>32</v>
      </c>
      <c r="K720" s="20">
        <v>1</v>
      </c>
      <c r="L720" s="40"/>
      <c r="M720" s="38"/>
      <c r="N720" s="38"/>
      <c r="O720" s="38"/>
      <c r="P720" s="27"/>
    </row>
    <row r="721" spans="1:16" ht="24.75" customHeight="1" x14ac:dyDescent="0.25">
      <c r="A721" s="24"/>
      <c r="B721" s="20" t="s">
        <v>1099</v>
      </c>
      <c r="C721" s="20" t="s">
        <v>98</v>
      </c>
      <c r="D721" s="25"/>
      <c r="E721" s="26">
        <v>2</v>
      </c>
      <c r="F721" s="25"/>
      <c r="G721" s="34" t="s">
        <v>1100</v>
      </c>
      <c r="H721" s="29" t="s">
        <v>309</v>
      </c>
      <c r="I721" s="20" t="s">
        <v>151</v>
      </c>
      <c r="J721" s="26">
        <v>39</v>
      </c>
      <c r="K721" s="20">
        <v>1</v>
      </c>
      <c r="L721" s="40"/>
      <c r="M721" s="38"/>
      <c r="N721" s="38"/>
      <c r="O721" s="38"/>
      <c r="P721" s="27"/>
    </row>
    <row r="722" spans="1:16" ht="35.25" customHeight="1" x14ac:dyDescent="0.25">
      <c r="A722" s="24"/>
      <c r="B722" s="20" t="s">
        <v>1101</v>
      </c>
      <c r="C722" s="20" t="s">
        <v>176</v>
      </c>
      <c r="D722" s="29" t="s">
        <v>71</v>
      </c>
      <c r="E722" s="26">
        <v>17</v>
      </c>
      <c r="F722" s="29">
        <v>1</v>
      </c>
      <c r="G722" s="31"/>
      <c r="H722" s="25"/>
      <c r="I722" s="20" t="s">
        <v>154</v>
      </c>
      <c r="J722" s="26">
        <v>38</v>
      </c>
      <c r="K722" s="20">
        <v>1</v>
      </c>
      <c r="L722" s="40"/>
      <c r="M722" s="38"/>
      <c r="N722" s="38"/>
      <c r="O722" s="38"/>
      <c r="P722" s="27"/>
    </row>
    <row r="723" spans="1:16" ht="37.5" customHeight="1" x14ac:dyDescent="0.25">
      <c r="A723" s="24"/>
      <c r="B723" s="20" t="s">
        <v>1102</v>
      </c>
      <c r="C723" s="20" t="s">
        <v>276</v>
      </c>
      <c r="D723" s="25"/>
      <c r="E723" s="26">
        <v>20</v>
      </c>
      <c r="F723" s="25"/>
      <c r="G723" s="34" t="s">
        <v>1103</v>
      </c>
      <c r="H723" s="29" t="s">
        <v>318</v>
      </c>
      <c r="I723" s="20" t="s">
        <v>159</v>
      </c>
      <c r="J723" s="26">
        <v>68</v>
      </c>
      <c r="K723" s="20">
        <v>2</v>
      </c>
      <c r="L723" s="40"/>
      <c r="M723" s="38"/>
      <c r="N723" s="38"/>
      <c r="O723" s="38"/>
      <c r="P723" s="27"/>
    </row>
    <row r="724" spans="1:16" ht="30" customHeight="1" x14ac:dyDescent="0.25">
      <c r="A724" s="24"/>
      <c r="B724" s="29" t="s">
        <v>1104</v>
      </c>
      <c r="C724" s="29" t="s">
        <v>148</v>
      </c>
      <c r="D724" s="20" t="s">
        <v>83</v>
      </c>
      <c r="E724" s="26">
        <v>34</v>
      </c>
      <c r="F724" s="20">
        <v>1</v>
      </c>
      <c r="G724" s="27"/>
      <c r="H724" s="28"/>
      <c r="I724" s="20" t="s">
        <v>162</v>
      </c>
      <c r="J724" s="26">
        <v>68</v>
      </c>
      <c r="K724" s="20">
        <v>2</v>
      </c>
      <c r="L724" s="40"/>
      <c r="M724" s="38"/>
      <c r="N724" s="38"/>
      <c r="O724" s="38"/>
      <c r="P724" s="27"/>
    </row>
    <row r="725" spans="1:16" ht="28.5" customHeight="1" x14ac:dyDescent="0.25">
      <c r="A725" s="24"/>
      <c r="B725" s="25"/>
      <c r="C725" s="25"/>
      <c r="D725" s="20" t="s">
        <v>88</v>
      </c>
      <c r="E725" s="26">
        <v>34</v>
      </c>
      <c r="F725" s="20">
        <v>1</v>
      </c>
      <c r="G725" s="31"/>
      <c r="H725" s="25"/>
      <c r="I725" s="20" t="s">
        <v>168</v>
      </c>
      <c r="J725" s="26">
        <v>67</v>
      </c>
      <c r="K725" s="20">
        <v>2</v>
      </c>
      <c r="L725" s="40"/>
      <c r="M725" s="38"/>
      <c r="N725" s="38"/>
      <c r="O725" s="38"/>
      <c r="P725" s="27"/>
    </row>
    <row r="726" spans="1:16" ht="47.25" customHeight="1" x14ac:dyDescent="0.25">
      <c r="A726" s="24"/>
      <c r="B726" s="20" t="s">
        <v>1105</v>
      </c>
      <c r="C726" s="20" t="s">
        <v>497</v>
      </c>
      <c r="D726" s="29" t="s">
        <v>76</v>
      </c>
      <c r="E726" s="26">
        <v>12</v>
      </c>
      <c r="F726" s="29">
        <v>3</v>
      </c>
      <c r="G726" s="33" t="s">
        <v>1106</v>
      </c>
      <c r="H726" s="20" t="s">
        <v>73</v>
      </c>
      <c r="I726" s="20" t="s">
        <v>177</v>
      </c>
      <c r="J726" s="26">
        <v>22</v>
      </c>
      <c r="K726" s="20">
        <v>1</v>
      </c>
      <c r="L726" s="40"/>
      <c r="M726" s="38"/>
      <c r="N726" s="38"/>
      <c r="O726" s="38"/>
      <c r="P726" s="27"/>
    </row>
    <row r="727" spans="1:16" ht="30" x14ac:dyDescent="0.25">
      <c r="A727" s="24"/>
      <c r="B727" s="20" t="s">
        <v>1107</v>
      </c>
      <c r="C727" s="20" t="s">
        <v>142</v>
      </c>
      <c r="D727" s="28"/>
      <c r="E727" s="26">
        <v>22</v>
      </c>
      <c r="F727" s="28"/>
      <c r="G727" s="34" t="s">
        <v>1108</v>
      </c>
      <c r="H727" s="58" t="s">
        <v>403</v>
      </c>
      <c r="I727" s="20" t="s">
        <v>182</v>
      </c>
      <c r="J727" s="26">
        <v>70</v>
      </c>
      <c r="K727" s="20">
        <v>3</v>
      </c>
      <c r="L727" s="40"/>
      <c r="M727" s="38"/>
      <c r="N727" s="38"/>
      <c r="O727" s="38"/>
      <c r="P727" s="27"/>
    </row>
    <row r="728" spans="1:16" ht="33" customHeight="1" x14ac:dyDescent="0.25">
      <c r="A728" s="24"/>
      <c r="B728" s="20" t="s">
        <v>1109</v>
      </c>
      <c r="C728" s="20" t="s">
        <v>167</v>
      </c>
      <c r="D728" s="25"/>
      <c r="E728" s="26">
        <v>45</v>
      </c>
      <c r="F728" s="25"/>
      <c r="G728" s="27"/>
      <c r="H728" s="59"/>
      <c r="I728" s="20" t="s">
        <v>185</v>
      </c>
      <c r="J728" s="26">
        <v>60</v>
      </c>
      <c r="K728" s="20">
        <v>2</v>
      </c>
      <c r="L728" s="40"/>
      <c r="M728" s="38"/>
      <c r="N728" s="38"/>
      <c r="O728" s="38"/>
      <c r="P728" s="27"/>
    </row>
    <row r="729" spans="1:16" ht="30" customHeight="1" x14ac:dyDescent="0.25">
      <c r="A729" s="24"/>
      <c r="B729" s="29" t="s">
        <v>1110</v>
      </c>
      <c r="C729" s="29" t="s">
        <v>87</v>
      </c>
      <c r="D729" s="29" t="s">
        <v>125</v>
      </c>
      <c r="E729" s="39">
        <v>32</v>
      </c>
      <c r="F729" s="29">
        <v>1</v>
      </c>
      <c r="G729" s="31"/>
      <c r="H729" s="60"/>
      <c r="I729" s="29" t="s">
        <v>188</v>
      </c>
      <c r="J729" s="26">
        <v>26</v>
      </c>
      <c r="K729" s="29">
        <v>2</v>
      </c>
      <c r="L729" s="40"/>
      <c r="M729" s="38"/>
      <c r="N729" s="38"/>
      <c r="O729" s="38"/>
      <c r="P729" s="27"/>
    </row>
    <row r="730" spans="1:16" ht="44.25" customHeight="1" x14ac:dyDescent="0.25">
      <c r="A730" s="24"/>
      <c r="B730" s="25"/>
      <c r="C730" s="25"/>
      <c r="D730" s="25"/>
      <c r="E730" s="41"/>
      <c r="F730" s="25"/>
      <c r="G730" s="33" t="s">
        <v>1111</v>
      </c>
      <c r="H730" s="61" t="s">
        <v>417</v>
      </c>
      <c r="I730" s="28"/>
      <c r="J730" s="26"/>
      <c r="K730" s="28"/>
      <c r="L730" s="40"/>
      <c r="M730" s="38"/>
      <c r="N730" s="38"/>
      <c r="O730" s="38"/>
      <c r="P730" s="27"/>
    </row>
    <row r="731" spans="1:16" ht="30" customHeight="1" x14ac:dyDescent="0.25">
      <c r="A731" s="24"/>
      <c r="B731" s="20" t="s">
        <v>1112</v>
      </c>
      <c r="C731" s="29" t="s">
        <v>388</v>
      </c>
      <c r="D731" s="20" t="s">
        <v>128</v>
      </c>
      <c r="E731" s="26">
        <v>31</v>
      </c>
      <c r="F731" s="20">
        <v>1</v>
      </c>
      <c r="G731" s="33" t="s">
        <v>1113</v>
      </c>
      <c r="H731" s="20" t="s">
        <v>358</v>
      </c>
      <c r="I731" s="25"/>
      <c r="J731" s="26">
        <v>31</v>
      </c>
      <c r="K731" s="25"/>
      <c r="L731" s="40"/>
      <c r="M731" s="38"/>
      <c r="N731" s="38"/>
      <c r="O731" s="38"/>
      <c r="P731" s="27"/>
    </row>
    <row r="732" spans="1:16" ht="30" x14ac:dyDescent="0.25">
      <c r="A732" s="24"/>
      <c r="B732" s="20" t="s">
        <v>1114</v>
      </c>
      <c r="C732" s="28"/>
      <c r="D732" s="20" t="s">
        <v>130</v>
      </c>
      <c r="E732" s="26">
        <v>30</v>
      </c>
      <c r="F732" s="20">
        <v>1</v>
      </c>
      <c r="G732" s="34" t="s">
        <v>1115</v>
      </c>
      <c r="H732" s="29" t="s">
        <v>216</v>
      </c>
      <c r="I732" s="20" t="s">
        <v>191</v>
      </c>
      <c r="J732" s="26">
        <v>60</v>
      </c>
      <c r="K732" s="20">
        <v>2</v>
      </c>
      <c r="L732" s="40"/>
      <c r="M732" s="38"/>
      <c r="N732" s="38"/>
      <c r="O732" s="38"/>
      <c r="P732" s="27"/>
    </row>
    <row r="733" spans="1:16" x14ac:dyDescent="0.25">
      <c r="A733" s="24"/>
      <c r="B733" s="29" t="s">
        <v>1116</v>
      </c>
      <c r="C733" s="28"/>
      <c r="D733" s="20" t="s">
        <v>132</v>
      </c>
      <c r="E733" s="26">
        <v>30</v>
      </c>
      <c r="F733" s="20">
        <v>1</v>
      </c>
      <c r="G733" s="27"/>
      <c r="H733" s="28"/>
      <c r="I733" s="20" t="s">
        <v>195</v>
      </c>
      <c r="J733" s="26">
        <v>60</v>
      </c>
      <c r="K733" s="20">
        <v>2</v>
      </c>
      <c r="L733" s="40"/>
      <c r="M733" s="38"/>
      <c r="N733" s="38"/>
      <c r="O733" s="38"/>
      <c r="P733" s="27"/>
    </row>
    <row r="734" spans="1:16" x14ac:dyDescent="0.25">
      <c r="A734" s="24"/>
      <c r="B734" s="25"/>
      <c r="C734" s="25"/>
      <c r="D734" s="20" t="s">
        <v>134</v>
      </c>
      <c r="E734" s="26">
        <v>30</v>
      </c>
      <c r="F734" s="20">
        <v>1</v>
      </c>
      <c r="G734" s="31"/>
      <c r="H734" s="25"/>
      <c r="I734" s="29" t="s">
        <v>203</v>
      </c>
      <c r="J734" s="26">
        <v>46</v>
      </c>
      <c r="K734" s="29">
        <v>2</v>
      </c>
      <c r="L734" s="40"/>
      <c r="M734" s="38"/>
      <c r="N734" s="38"/>
      <c r="O734" s="38"/>
      <c r="P734" s="27"/>
    </row>
    <row r="735" spans="1:16" ht="30" customHeight="1" x14ac:dyDescent="0.25">
      <c r="A735" s="24"/>
      <c r="B735" s="29" t="s">
        <v>1117</v>
      </c>
      <c r="C735" s="29" t="s">
        <v>227</v>
      </c>
      <c r="D735" s="20" t="s">
        <v>137</v>
      </c>
      <c r="E735" s="26">
        <v>36</v>
      </c>
      <c r="F735" s="20">
        <v>1</v>
      </c>
      <c r="G735" s="34" t="s">
        <v>1118</v>
      </c>
      <c r="H735" s="29" t="s">
        <v>292</v>
      </c>
      <c r="I735" s="25"/>
      <c r="J735" s="26">
        <v>24</v>
      </c>
      <c r="K735" s="25"/>
      <c r="L735" s="40"/>
      <c r="M735" s="38"/>
      <c r="N735" s="38"/>
      <c r="O735" s="38"/>
      <c r="P735" s="27"/>
    </row>
    <row r="736" spans="1:16" x14ac:dyDescent="0.25">
      <c r="A736" s="24"/>
      <c r="B736" s="28"/>
      <c r="C736" s="28"/>
      <c r="D736" s="20" t="s">
        <v>140</v>
      </c>
      <c r="E736" s="26">
        <v>36</v>
      </c>
      <c r="F736" s="20">
        <v>1</v>
      </c>
      <c r="G736" s="27"/>
      <c r="H736" s="28"/>
      <c r="I736" s="20" t="s">
        <v>205</v>
      </c>
      <c r="J736" s="26">
        <v>60</v>
      </c>
      <c r="K736" s="20">
        <v>2</v>
      </c>
      <c r="L736" s="40"/>
      <c r="M736" s="38"/>
      <c r="N736" s="38"/>
      <c r="O736" s="38"/>
      <c r="P736" s="27"/>
    </row>
    <row r="737" spans="1:16" x14ac:dyDescent="0.25">
      <c r="A737" s="24"/>
      <c r="B737" s="28"/>
      <c r="C737" s="28"/>
      <c r="D737" s="20" t="s">
        <v>143</v>
      </c>
      <c r="E737" s="26">
        <v>35</v>
      </c>
      <c r="F737" s="20">
        <v>1</v>
      </c>
      <c r="G737" s="27"/>
      <c r="H737" s="28"/>
      <c r="I737" s="20" t="s">
        <v>208</v>
      </c>
      <c r="J737" s="26">
        <v>60</v>
      </c>
      <c r="K737" s="20">
        <v>2</v>
      </c>
      <c r="L737" s="40"/>
      <c r="M737" s="38"/>
      <c r="N737" s="38"/>
      <c r="O737" s="38"/>
      <c r="P737" s="27"/>
    </row>
    <row r="738" spans="1:16" x14ac:dyDescent="0.25">
      <c r="A738" s="24"/>
      <c r="B738" s="25"/>
      <c r="C738" s="25"/>
      <c r="D738" s="20" t="s">
        <v>151</v>
      </c>
      <c r="E738" s="26">
        <v>35</v>
      </c>
      <c r="F738" s="20">
        <v>1</v>
      </c>
      <c r="G738" s="31"/>
      <c r="H738" s="25"/>
      <c r="I738" s="20" t="s">
        <v>210</v>
      </c>
      <c r="J738" s="26">
        <v>12</v>
      </c>
      <c r="K738" s="20">
        <v>1</v>
      </c>
      <c r="L738" s="40"/>
      <c r="M738" s="38"/>
      <c r="N738" s="38"/>
      <c r="O738" s="38"/>
      <c r="P738" s="27"/>
    </row>
    <row r="739" spans="1:16" ht="43.5" customHeight="1" x14ac:dyDescent="0.25">
      <c r="A739" s="24"/>
      <c r="B739" s="20" t="s">
        <v>1119</v>
      </c>
      <c r="C739" s="20" t="s">
        <v>122</v>
      </c>
      <c r="D739" s="20" t="s">
        <v>154</v>
      </c>
      <c r="E739" s="26">
        <v>37</v>
      </c>
      <c r="F739" s="20">
        <v>1</v>
      </c>
      <c r="G739" s="33" t="s">
        <v>1120</v>
      </c>
      <c r="H739" s="20" t="s">
        <v>257</v>
      </c>
      <c r="I739" s="20" t="s">
        <v>214</v>
      </c>
      <c r="J739" s="26">
        <v>43</v>
      </c>
      <c r="K739" s="20">
        <v>2</v>
      </c>
      <c r="L739" s="40"/>
      <c r="M739" s="38"/>
      <c r="N739" s="38"/>
      <c r="O739" s="38"/>
      <c r="P739" s="27"/>
    </row>
    <row r="740" spans="1:16" ht="42.75" customHeight="1" x14ac:dyDescent="0.25">
      <c r="A740" s="24"/>
      <c r="B740" s="20" t="s">
        <v>1121</v>
      </c>
      <c r="C740" s="20" t="s">
        <v>156</v>
      </c>
      <c r="D740" s="20" t="s">
        <v>159</v>
      </c>
      <c r="E740" s="26">
        <v>68</v>
      </c>
      <c r="F740" s="20">
        <v>2</v>
      </c>
      <c r="G740" s="34" t="s">
        <v>1122</v>
      </c>
      <c r="H740" s="29" t="s">
        <v>14</v>
      </c>
      <c r="I740" s="20" t="s">
        <v>219</v>
      </c>
      <c r="J740" s="26">
        <v>70</v>
      </c>
      <c r="K740" s="20">
        <v>3</v>
      </c>
      <c r="L740" s="40"/>
      <c r="M740" s="38"/>
      <c r="N740" s="38"/>
      <c r="O740" s="38"/>
      <c r="P740" s="27"/>
    </row>
    <row r="741" spans="1:16" ht="32.25" customHeight="1" x14ac:dyDescent="0.25">
      <c r="A741" s="24"/>
      <c r="B741" s="20" t="s">
        <v>1123</v>
      </c>
      <c r="C741" s="20" t="s">
        <v>261</v>
      </c>
      <c r="D741" s="29" t="s">
        <v>162</v>
      </c>
      <c r="E741" s="26">
        <v>48</v>
      </c>
      <c r="F741" s="29">
        <v>3</v>
      </c>
      <c r="G741" s="27"/>
      <c r="H741" s="28"/>
      <c r="I741" s="20" t="s">
        <v>220</v>
      </c>
      <c r="J741" s="26">
        <v>60</v>
      </c>
      <c r="K741" s="20">
        <v>2</v>
      </c>
      <c r="L741" s="40"/>
      <c r="M741" s="38"/>
      <c r="N741" s="38"/>
      <c r="O741" s="38"/>
      <c r="P741" s="27"/>
    </row>
    <row r="742" spans="1:16" ht="30" x14ac:dyDescent="0.25">
      <c r="A742" s="24"/>
      <c r="B742" s="20" t="s">
        <v>1124</v>
      </c>
      <c r="C742" s="20" t="s">
        <v>416</v>
      </c>
      <c r="D742" s="25"/>
      <c r="E742" s="26">
        <v>22</v>
      </c>
      <c r="F742" s="25"/>
      <c r="G742" s="31"/>
      <c r="H742" s="25"/>
      <c r="I742" s="29" t="s">
        <v>221</v>
      </c>
      <c r="J742" s="26">
        <v>11</v>
      </c>
      <c r="K742" s="29">
        <v>2</v>
      </c>
      <c r="L742" s="40"/>
      <c r="M742" s="38"/>
      <c r="N742" s="38"/>
      <c r="O742" s="38"/>
      <c r="P742" s="27"/>
    </row>
    <row r="743" spans="1:16" ht="33.75" customHeight="1" x14ac:dyDescent="0.25">
      <c r="A743" s="24"/>
      <c r="B743" s="20" t="s">
        <v>1125</v>
      </c>
      <c r="C743" s="20" t="s">
        <v>75</v>
      </c>
      <c r="D743" s="29" t="s">
        <v>168</v>
      </c>
      <c r="E743" s="26">
        <v>57</v>
      </c>
      <c r="F743" s="29">
        <v>2</v>
      </c>
      <c r="G743" s="33" t="s">
        <v>1126</v>
      </c>
      <c r="H743" s="20" t="s">
        <v>80</v>
      </c>
      <c r="I743" s="25"/>
      <c r="J743" s="26">
        <v>40</v>
      </c>
      <c r="K743" s="25"/>
      <c r="L743" s="40"/>
      <c r="M743" s="38"/>
      <c r="N743" s="38"/>
      <c r="O743" s="38"/>
      <c r="P743" s="27"/>
    </row>
    <row r="744" spans="1:16" ht="30" x14ac:dyDescent="0.25">
      <c r="A744" s="24"/>
      <c r="B744" s="20" t="s">
        <v>1127</v>
      </c>
      <c r="C744" s="20" t="s">
        <v>305</v>
      </c>
      <c r="D744" s="25"/>
      <c r="E744" s="26">
        <v>12</v>
      </c>
      <c r="F744" s="25"/>
      <c r="G744" s="34" t="s">
        <v>1128</v>
      </c>
      <c r="H744" s="29" t="s">
        <v>158</v>
      </c>
      <c r="I744" s="20" t="s">
        <v>226</v>
      </c>
      <c r="J744" s="26">
        <v>66</v>
      </c>
      <c r="K744" s="20">
        <v>2</v>
      </c>
      <c r="L744" s="40"/>
      <c r="M744" s="38"/>
      <c r="N744" s="38"/>
      <c r="O744" s="38"/>
      <c r="P744" s="27"/>
    </row>
    <row r="745" spans="1:16" ht="30" x14ac:dyDescent="0.25">
      <c r="A745" s="24"/>
      <c r="B745" s="20" t="s">
        <v>1129</v>
      </c>
      <c r="C745" s="20" t="s">
        <v>326</v>
      </c>
      <c r="D745" s="29" t="s">
        <v>177</v>
      </c>
      <c r="E745" s="26">
        <v>6</v>
      </c>
      <c r="F745" s="29">
        <v>1</v>
      </c>
      <c r="G745" s="31"/>
      <c r="H745" s="25"/>
      <c r="I745" s="29" t="s">
        <v>228</v>
      </c>
      <c r="J745" s="26">
        <v>6</v>
      </c>
      <c r="K745" s="29">
        <v>2</v>
      </c>
      <c r="L745" s="40"/>
      <c r="M745" s="38"/>
      <c r="N745" s="38"/>
      <c r="O745" s="38"/>
      <c r="P745" s="27"/>
    </row>
    <row r="746" spans="1:16" ht="30" x14ac:dyDescent="0.25">
      <c r="A746" s="24"/>
      <c r="B746" s="20" t="s">
        <v>1130</v>
      </c>
      <c r="C746" s="20" t="s">
        <v>106</v>
      </c>
      <c r="D746" s="28"/>
      <c r="E746" s="26">
        <v>5</v>
      </c>
      <c r="F746" s="28"/>
      <c r="G746" s="33" t="s">
        <v>1131</v>
      </c>
      <c r="H746" s="20" t="s">
        <v>213</v>
      </c>
      <c r="I746" s="25"/>
      <c r="J746" s="26">
        <v>52</v>
      </c>
      <c r="K746" s="25"/>
      <c r="L746" s="40"/>
      <c r="M746" s="38"/>
      <c r="N746" s="38"/>
      <c r="O746" s="38"/>
      <c r="P746" s="27"/>
    </row>
    <row r="747" spans="1:16" ht="37.5" customHeight="1" x14ac:dyDescent="0.25">
      <c r="A747" s="24"/>
      <c r="B747" s="20" t="s">
        <v>1132</v>
      </c>
      <c r="C747" s="20" t="s">
        <v>102</v>
      </c>
      <c r="D747" s="28"/>
      <c r="E747" s="26">
        <v>2</v>
      </c>
      <c r="F747" s="28"/>
      <c r="G747" s="34" t="s">
        <v>1133</v>
      </c>
      <c r="H747" s="29" t="s">
        <v>391</v>
      </c>
      <c r="I747" s="20" t="s">
        <v>231</v>
      </c>
      <c r="J747" s="26">
        <v>48</v>
      </c>
      <c r="K747" s="20">
        <v>2</v>
      </c>
      <c r="L747" s="40"/>
      <c r="M747" s="38"/>
      <c r="N747" s="38"/>
      <c r="O747" s="38"/>
      <c r="P747" s="27"/>
    </row>
    <row r="748" spans="1:16" ht="30" x14ac:dyDescent="0.25">
      <c r="A748" s="24"/>
      <c r="B748" s="20" t="s">
        <v>1134</v>
      </c>
      <c r="C748" s="20" t="s">
        <v>211</v>
      </c>
      <c r="D748" s="28"/>
      <c r="E748" s="26">
        <v>2</v>
      </c>
      <c r="F748" s="28"/>
      <c r="G748" s="31"/>
      <c r="H748" s="25"/>
      <c r="I748" s="20" t="s">
        <v>234</v>
      </c>
      <c r="J748" s="26">
        <v>47</v>
      </c>
      <c r="K748" s="20">
        <v>2</v>
      </c>
      <c r="L748" s="40"/>
      <c r="M748" s="38"/>
      <c r="N748" s="38"/>
      <c r="O748" s="38"/>
      <c r="P748" s="27"/>
    </row>
    <row r="749" spans="1:16" ht="45" customHeight="1" x14ac:dyDescent="0.25">
      <c r="A749" s="24"/>
      <c r="B749" s="20" t="s">
        <v>1135</v>
      </c>
      <c r="C749" s="20" t="s">
        <v>70</v>
      </c>
      <c r="D749" s="25"/>
      <c r="E749" s="26">
        <v>4</v>
      </c>
      <c r="F749" s="25"/>
      <c r="G749" s="34" t="s">
        <v>1136</v>
      </c>
      <c r="H749" s="29" t="s">
        <v>68</v>
      </c>
      <c r="I749" s="20" t="s">
        <v>238</v>
      </c>
      <c r="J749" s="26">
        <v>49</v>
      </c>
      <c r="K749" s="20">
        <v>2</v>
      </c>
      <c r="L749" s="40"/>
      <c r="M749" s="38"/>
      <c r="N749" s="38"/>
      <c r="O749" s="38"/>
      <c r="P749" s="27"/>
    </row>
    <row r="750" spans="1:16" ht="29.25" customHeight="1" x14ac:dyDescent="0.25">
      <c r="A750" s="24"/>
      <c r="B750" s="29" t="s">
        <v>1137</v>
      </c>
      <c r="C750" s="29" t="s">
        <v>124</v>
      </c>
      <c r="D750" s="20" t="s">
        <v>182</v>
      </c>
      <c r="E750" s="26">
        <v>70</v>
      </c>
      <c r="F750" s="20">
        <v>3</v>
      </c>
      <c r="G750" s="31"/>
      <c r="H750" s="25"/>
      <c r="I750" s="20" t="s">
        <v>240</v>
      </c>
      <c r="J750" s="26">
        <v>49</v>
      </c>
      <c r="K750" s="20">
        <v>2</v>
      </c>
      <c r="L750" s="40"/>
      <c r="M750" s="38"/>
      <c r="N750" s="38"/>
      <c r="O750" s="38"/>
      <c r="P750" s="27"/>
    </row>
    <row r="751" spans="1:16" ht="43.5" customHeight="1" x14ac:dyDescent="0.25">
      <c r="A751" s="24"/>
      <c r="B751" s="28"/>
      <c r="C751" s="28"/>
      <c r="D751" s="20" t="s">
        <v>185</v>
      </c>
      <c r="E751" s="26">
        <v>60</v>
      </c>
      <c r="F751" s="20">
        <v>2</v>
      </c>
      <c r="G751" s="33" t="s">
        <v>1138</v>
      </c>
      <c r="H751" s="20" t="s">
        <v>22</v>
      </c>
      <c r="I751" s="29" t="s">
        <v>245</v>
      </c>
      <c r="J751" s="26">
        <v>18</v>
      </c>
      <c r="K751" s="29">
        <v>1</v>
      </c>
      <c r="L751" s="40"/>
      <c r="M751" s="38"/>
      <c r="N751" s="38"/>
      <c r="O751" s="38"/>
      <c r="P751" s="27"/>
    </row>
    <row r="752" spans="1:16" ht="30" customHeight="1" x14ac:dyDescent="0.25">
      <c r="A752" s="24"/>
      <c r="B752" s="28"/>
      <c r="C752" s="28"/>
      <c r="D752" s="20" t="s">
        <v>188</v>
      </c>
      <c r="E752" s="26">
        <v>60</v>
      </c>
      <c r="F752" s="20">
        <v>2</v>
      </c>
      <c r="G752" s="34" t="s">
        <v>1139</v>
      </c>
      <c r="H752" s="29" t="s">
        <v>57</v>
      </c>
      <c r="I752" s="25"/>
      <c r="J752" s="26">
        <v>22</v>
      </c>
      <c r="K752" s="25"/>
      <c r="L752" s="40"/>
      <c r="M752" s="38"/>
      <c r="N752" s="38"/>
      <c r="O752" s="38"/>
      <c r="P752" s="27"/>
    </row>
    <row r="753" spans="1:16" ht="33.75" customHeight="1" x14ac:dyDescent="0.25">
      <c r="A753" s="24"/>
      <c r="B753" s="25"/>
      <c r="C753" s="25"/>
      <c r="D753" s="20" t="s">
        <v>191</v>
      </c>
      <c r="E753" s="26">
        <v>39</v>
      </c>
      <c r="F753" s="20">
        <v>1</v>
      </c>
      <c r="G753" s="27"/>
      <c r="H753" s="28"/>
      <c r="I753" s="20" t="s">
        <v>246</v>
      </c>
      <c r="J753" s="26">
        <v>45</v>
      </c>
      <c r="K753" s="20">
        <v>2</v>
      </c>
      <c r="L753" s="40"/>
      <c r="M753" s="38"/>
      <c r="N753" s="38"/>
      <c r="O753" s="38"/>
      <c r="P753" s="27"/>
    </row>
    <row r="754" spans="1:16" ht="30" x14ac:dyDescent="0.25">
      <c r="A754" s="24"/>
      <c r="B754" s="20" t="s">
        <v>1140</v>
      </c>
      <c r="C754" s="20" t="s">
        <v>235</v>
      </c>
      <c r="D754" s="20" t="s">
        <v>195</v>
      </c>
      <c r="E754" s="26">
        <v>49</v>
      </c>
      <c r="F754" s="20">
        <v>2</v>
      </c>
      <c r="G754" s="31"/>
      <c r="H754" s="25"/>
      <c r="I754" s="20" t="s">
        <v>251</v>
      </c>
      <c r="J754" s="26">
        <v>45</v>
      </c>
      <c r="K754" s="20">
        <v>2</v>
      </c>
      <c r="L754" s="40"/>
      <c r="M754" s="38"/>
      <c r="N754" s="38"/>
      <c r="O754" s="38"/>
      <c r="P754" s="27"/>
    </row>
    <row r="755" spans="1:16" ht="30" x14ac:dyDescent="0.25">
      <c r="A755" s="24"/>
      <c r="B755" s="20" t="s">
        <v>1141</v>
      </c>
      <c r="C755" s="29" t="s">
        <v>225</v>
      </c>
      <c r="D755" s="20" t="s">
        <v>203</v>
      </c>
      <c r="E755" s="26">
        <v>70</v>
      </c>
      <c r="F755" s="20">
        <v>3</v>
      </c>
      <c r="G755" s="34" t="s">
        <v>1142</v>
      </c>
      <c r="H755" s="29" t="s">
        <v>49</v>
      </c>
      <c r="I755" s="20" t="s">
        <v>260</v>
      </c>
      <c r="J755" s="26">
        <v>47</v>
      </c>
      <c r="K755" s="20">
        <v>2</v>
      </c>
      <c r="L755" s="40"/>
      <c r="M755" s="38"/>
      <c r="N755" s="38"/>
      <c r="O755" s="38"/>
      <c r="P755" s="27"/>
    </row>
    <row r="756" spans="1:16" ht="30" x14ac:dyDescent="0.25">
      <c r="A756" s="24"/>
      <c r="B756" s="20" t="s">
        <v>1143</v>
      </c>
      <c r="C756" s="28"/>
      <c r="D756" s="29" t="s">
        <v>205</v>
      </c>
      <c r="E756" s="39">
        <v>54</v>
      </c>
      <c r="F756" s="29">
        <v>2</v>
      </c>
      <c r="G756" s="27"/>
      <c r="H756" s="28"/>
      <c r="I756" s="20" t="s">
        <v>264</v>
      </c>
      <c r="J756" s="26">
        <v>47</v>
      </c>
      <c r="K756" s="20">
        <v>2</v>
      </c>
      <c r="L756" s="40"/>
      <c r="M756" s="38"/>
      <c r="N756" s="38"/>
      <c r="O756" s="38"/>
      <c r="P756" s="27"/>
    </row>
    <row r="757" spans="1:16" ht="30" x14ac:dyDescent="0.25">
      <c r="A757" s="24"/>
      <c r="B757" s="20" t="s">
        <v>1114</v>
      </c>
      <c r="C757" s="25"/>
      <c r="D757" s="25"/>
      <c r="E757" s="41"/>
      <c r="F757" s="25"/>
      <c r="G757" s="31"/>
      <c r="H757" s="25"/>
      <c r="I757" s="29" t="s">
        <v>266</v>
      </c>
      <c r="J757" s="26">
        <v>11</v>
      </c>
      <c r="K757" s="29">
        <v>2</v>
      </c>
      <c r="L757" s="40"/>
      <c r="M757" s="38"/>
      <c r="N757" s="38"/>
      <c r="O757" s="38"/>
      <c r="P757" s="27"/>
    </row>
    <row r="758" spans="1:16" ht="33.75" customHeight="1" x14ac:dyDescent="0.25">
      <c r="A758" s="24"/>
      <c r="B758" s="29" t="s">
        <v>1144</v>
      </c>
      <c r="C758" s="29" t="s">
        <v>116</v>
      </c>
      <c r="D758" s="20" t="s">
        <v>208</v>
      </c>
      <c r="E758" s="26">
        <v>60</v>
      </c>
      <c r="F758" s="20">
        <v>2</v>
      </c>
      <c r="G758" s="33" t="s">
        <v>1145</v>
      </c>
      <c r="H758" s="20" t="s">
        <v>150</v>
      </c>
      <c r="I758" s="25"/>
      <c r="J758" s="26">
        <v>35</v>
      </c>
      <c r="K758" s="25"/>
      <c r="L758" s="40"/>
      <c r="M758" s="38"/>
      <c r="N758" s="38"/>
      <c r="O758" s="38"/>
      <c r="P758" s="27"/>
    </row>
    <row r="759" spans="1:16" ht="38.25" customHeight="1" x14ac:dyDescent="0.25">
      <c r="A759" s="24"/>
      <c r="B759" s="28"/>
      <c r="C759" s="28"/>
      <c r="D759" s="20" t="s">
        <v>210</v>
      </c>
      <c r="E759" s="26">
        <v>60</v>
      </c>
      <c r="F759" s="20">
        <v>2</v>
      </c>
      <c r="G759" s="33" t="s">
        <v>1146</v>
      </c>
      <c r="H759" s="20" t="s">
        <v>268</v>
      </c>
      <c r="I759" s="20" t="s">
        <v>269</v>
      </c>
      <c r="J759" s="26">
        <v>51</v>
      </c>
      <c r="K759" s="20">
        <v>2</v>
      </c>
      <c r="L759" s="40"/>
      <c r="M759" s="38"/>
      <c r="N759" s="38"/>
      <c r="O759" s="38"/>
      <c r="P759" s="27"/>
    </row>
    <row r="760" spans="1:16" ht="45" x14ac:dyDescent="0.25">
      <c r="A760" s="24"/>
      <c r="B760" s="25"/>
      <c r="C760" s="25"/>
      <c r="D760" s="29" t="s">
        <v>214</v>
      </c>
      <c r="E760" s="26">
        <v>24</v>
      </c>
      <c r="F760" s="29">
        <v>2</v>
      </c>
      <c r="G760" s="33" t="s">
        <v>1147</v>
      </c>
      <c r="H760" s="20" t="s">
        <v>259</v>
      </c>
      <c r="I760" s="20" t="s">
        <v>274</v>
      </c>
      <c r="J760" s="26">
        <v>50</v>
      </c>
      <c r="K760" s="20">
        <v>2</v>
      </c>
      <c r="L760" s="40"/>
      <c r="M760" s="38"/>
      <c r="N760" s="38"/>
      <c r="O760" s="38"/>
      <c r="P760" s="27"/>
    </row>
    <row r="761" spans="1:16" ht="72" customHeight="1" x14ac:dyDescent="0.25">
      <c r="A761" s="24"/>
      <c r="B761" s="20" t="s">
        <v>1148</v>
      </c>
      <c r="C761" s="20" t="s">
        <v>200</v>
      </c>
      <c r="D761" s="28"/>
      <c r="E761" s="26">
        <v>19</v>
      </c>
      <c r="F761" s="28"/>
      <c r="G761" s="33" t="s">
        <v>1149</v>
      </c>
      <c r="H761" s="20" t="s">
        <v>198</v>
      </c>
      <c r="I761" s="20" t="s">
        <v>1150</v>
      </c>
      <c r="J761" s="26">
        <v>56</v>
      </c>
      <c r="K761" s="20">
        <v>2</v>
      </c>
      <c r="L761" s="40"/>
      <c r="M761" s="38"/>
      <c r="N761" s="38"/>
      <c r="O761" s="38"/>
      <c r="P761" s="27"/>
    </row>
    <row r="762" spans="1:16" ht="53.25" customHeight="1" x14ac:dyDescent="0.25">
      <c r="A762" s="24"/>
      <c r="B762" s="20" t="s">
        <v>1151</v>
      </c>
      <c r="C762" s="20" t="s">
        <v>207</v>
      </c>
      <c r="D762" s="28"/>
      <c r="E762" s="26">
        <v>12</v>
      </c>
      <c r="F762" s="28"/>
      <c r="G762" s="34" t="s">
        <v>1152</v>
      </c>
      <c r="H762" s="29" t="s">
        <v>380</v>
      </c>
      <c r="I762" s="20" t="s">
        <v>93</v>
      </c>
      <c r="J762" s="26">
        <v>28</v>
      </c>
      <c r="K762" s="20">
        <v>1</v>
      </c>
      <c r="L762" s="40"/>
      <c r="M762" s="38"/>
      <c r="N762" s="38"/>
      <c r="O762" s="38"/>
      <c r="P762" s="27"/>
    </row>
    <row r="763" spans="1:16" ht="39.75" customHeight="1" x14ac:dyDescent="0.25">
      <c r="A763" s="24"/>
      <c r="B763" s="20" t="s">
        <v>1151</v>
      </c>
      <c r="C763" s="20" t="s">
        <v>209</v>
      </c>
      <c r="D763" s="25"/>
      <c r="E763" s="26">
        <v>7</v>
      </c>
      <c r="F763" s="25"/>
      <c r="G763" s="31"/>
      <c r="H763" s="25"/>
      <c r="I763" s="20" t="s">
        <v>282</v>
      </c>
      <c r="J763" s="26">
        <v>28</v>
      </c>
      <c r="K763" s="20">
        <v>1</v>
      </c>
      <c r="L763" s="40"/>
      <c r="M763" s="38"/>
      <c r="N763" s="38"/>
      <c r="O763" s="38"/>
      <c r="P763" s="27"/>
    </row>
    <row r="764" spans="1:16" ht="30" x14ac:dyDescent="0.25">
      <c r="A764" s="24"/>
      <c r="B764" s="20" t="s">
        <v>1153</v>
      </c>
      <c r="C764" s="20" t="s">
        <v>110</v>
      </c>
      <c r="D764" s="20" t="s">
        <v>219</v>
      </c>
      <c r="E764" s="26">
        <v>73</v>
      </c>
      <c r="F764" s="20">
        <v>3</v>
      </c>
      <c r="G764" s="39"/>
      <c r="H764" s="37"/>
      <c r="I764" s="37"/>
      <c r="J764" s="37"/>
      <c r="K764" s="34"/>
      <c r="L764" s="40"/>
      <c r="M764" s="38"/>
      <c r="N764" s="38"/>
      <c r="O764" s="38"/>
      <c r="P764" s="27"/>
    </row>
    <row r="765" spans="1:16" ht="30" customHeight="1" x14ac:dyDescent="0.25">
      <c r="A765" s="24"/>
      <c r="B765" s="29" t="s">
        <v>1154</v>
      </c>
      <c r="C765" s="29" t="s">
        <v>82</v>
      </c>
      <c r="D765" s="20" t="s">
        <v>220</v>
      </c>
      <c r="E765" s="26">
        <v>60</v>
      </c>
      <c r="F765" s="20">
        <v>2</v>
      </c>
      <c r="G765" s="40"/>
      <c r="H765" s="38"/>
      <c r="I765" s="38"/>
      <c r="J765" s="38"/>
      <c r="K765" s="27"/>
      <c r="L765" s="40"/>
      <c r="M765" s="38"/>
      <c r="N765" s="38"/>
      <c r="O765" s="38"/>
      <c r="P765" s="27"/>
    </row>
    <row r="766" spans="1:16" x14ac:dyDescent="0.25">
      <c r="A766" s="24"/>
      <c r="B766" s="25"/>
      <c r="C766" s="25"/>
      <c r="D766" s="29" t="s">
        <v>221</v>
      </c>
      <c r="E766" s="26">
        <v>42</v>
      </c>
      <c r="F766" s="29">
        <v>2</v>
      </c>
      <c r="G766" s="40"/>
      <c r="H766" s="38"/>
      <c r="I766" s="38"/>
      <c r="J766" s="38"/>
      <c r="K766" s="27"/>
      <c r="L766" s="40"/>
      <c r="M766" s="38"/>
      <c r="N766" s="38"/>
      <c r="O766" s="38"/>
      <c r="P766" s="27"/>
    </row>
    <row r="767" spans="1:16" x14ac:dyDescent="0.25">
      <c r="A767" s="24"/>
      <c r="B767" s="29" t="s">
        <v>1155</v>
      </c>
      <c r="C767" s="29" t="s">
        <v>244</v>
      </c>
      <c r="D767" s="25"/>
      <c r="E767" s="26">
        <v>18</v>
      </c>
      <c r="F767" s="25"/>
      <c r="G767" s="40"/>
      <c r="H767" s="38"/>
      <c r="I767" s="38"/>
      <c r="J767" s="38"/>
      <c r="K767" s="27"/>
      <c r="L767" s="40"/>
      <c r="M767" s="38"/>
      <c r="N767" s="38"/>
      <c r="O767" s="38"/>
      <c r="P767" s="27"/>
    </row>
    <row r="768" spans="1:16" x14ac:dyDescent="0.25">
      <c r="A768" s="24"/>
      <c r="B768" s="28"/>
      <c r="C768" s="28"/>
      <c r="D768" s="20" t="s">
        <v>226</v>
      </c>
      <c r="E768" s="26">
        <v>60</v>
      </c>
      <c r="F768" s="20">
        <v>2</v>
      </c>
      <c r="G768" s="40"/>
      <c r="H768" s="38"/>
      <c r="I768" s="38"/>
      <c r="J768" s="38"/>
      <c r="K768" s="27"/>
      <c r="L768" s="40"/>
      <c r="M768" s="38"/>
      <c r="N768" s="38"/>
      <c r="O768" s="38"/>
      <c r="P768" s="27"/>
    </row>
    <row r="769" spans="1:16" ht="30.75" customHeight="1" x14ac:dyDescent="0.25">
      <c r="A769" s="24"/>
      <c r="B769" s="25"/>
      <c r="C769" s="25"/>
      <c r="D769" s="29" t="s">
        <v>228</v>
      </c>
      <c r="E769" s="26">
        <v>11</v>
      </c>
      <c r="F769" s="29">
        <v>2</v>
      </c>
      <c r="G769" s="40"/>
      <c r="H769" s="38"/>
      <c r="I769" s="38"/>
      <c r="J769" s="38"/>
      <c r="K769" s="27"/>
      <c r="L769" s="40"/>
      <c r="M769" s="38"/>
      <c r="N769" s="38"/>
      <c r="O769" s="38"/>
      <c r="P769" s="27"/>
    </row>
    <row r="770" spans="1:16" ht="56.25" customHeight="1" x14ac:dyDescent="0.25">
      <c r="A770" s="24"/>
      <c r="B770" s="20" t="s">
        <v>1156</v>
      </c>
      <c r="C770" s="20" t="s">
        <v>184</v>
      </c>
      <c r="D770" s="25"/>
      <c r="E770" s="26">
        <v>42</v>
      </c>
      <c r="F770" s="25"/>
      <c r="G770" s="40"/>
      <c r="H770" s="38"/>
      <c r="I770" s="38"/>
      <c r="J770" s="38"/>
      <c r="K770" s="27"/>
      <c r="L770" s="40"/>
      <c r="M770" s="38"/>
      <c r="N770" s="38"/>
      <c r="O770" s="38"/>
      <c r="P770" s="27"/>
    </row>
    <row r="771" spans="1:16" ht="43.5" customHeight="1" x14ac:dyDescent="0.25">
      <c r="A771" s="24"/>
      <c r="B771" s="20" t="s">
        <v>1157</v>
      </c>
      <c r="C771" s="20" t="s">
        <v>301</v>
      </c>
      <c r="D771" s="20" t="s">
        <v>231</v>
      </c>
      <c r="E771" s="26">
        <v>43</v>
      </c>
      <c r="F771" s="20">
        <v>2</v>
      </c>
      <c r="G771" s="40"/>
      <c r="H771" s="38"/>
      <c r="I771" s="38"/>
      <c r="J771" s="38"/>
      <c r="K771" s="27"/>
      <c r="L771" s="40"/>
      <c r="M771" s="38"/>
      <c r="N771" s="38"/>
      <c r="O771" s="38"/>
      <c r="P771" s="27"/>
    </row>
    <row r="772" spans="1:16" ht="50.25" customHeight="1" x14ac:dyDescent="0.25">
      <c r="A772" s="24"/>
      <c r="B772" s="20" t="s">
        <v>1158</v>
      </c>
      <c r="C772" s="20" t="s">
        <v>161</v>
      </c>
      <c r="D772" s="20" t="s">
        <v>234</v>
      </c>
      <c r="E772" s="26">
        <v>49</v>
      </c>
      <c r="F772" s="20">
        <v>2</v>
      </c>
      <c r="G772" s="40"/>
      <c r="H772" s="38"/>
      <c r="I772" s="38"/>
      <c r="J772" s="38"/>
      <c r="K772" s="27"/>
      <c r="L772" s="40"/>
      <c r="M772" s="38"/>
      <c r="N772" s="38"/>
      <c r="O772" s="38"/>
      <c r="P772" s="27"/>
    </row>
    <row r="773" spans="1:16" ht="35.25" customHeight="1" x14ac:dyDescent="0.25">
      <c r="A773" s="24"/>
      <c r="B773" s="20" t="s">
        <v>1159</v>
      </c>
      <c r="C773" s="20" t="s">
        <v>100</v>
      </c>
      <c r="D773" s="29" t="s">
        <v>238</v>
      </c>
      <c r="E773" s="26">
        <v>27</v>
      </c>
      <c r="F773" s="29">
        <v>2</v>
      </c>
      <c r="G773" s="40"/>
      <c r="H773" s="38"/>
      <c r="I773" s="38"/>
      <c r="J773" s="38"/>
      <c r="K773" s="27"/>
      <c r="L773" s="40"/>
      <c r="M773" s="38"/>
      <c r="N773" s="38"/>
      <c r="O773" s="38"/>
      <c r="P773" s="27"/>
    </row>
    <row r="774" spans="1:16" ht="48" customHeight="1" x14ac:dyDescent="0.25">
      <c r="A774" s="24"/>
      <c r="B774" s="20" t="s">
        <v>1160</v>
      </c>
      <c r="C774" s="20" t="s">
        <v>60</v>
      </c>
      <c r="D774" s="25"/>
      <c r="E774" s="26">
        <v>19</v>
      </c>
      <c r="F774" s="25"/>
      <c r="G774" s="40"/>
      <c r="H774" s="38"/>
      <c r="I774" s="38"/>
      <c r="J774" s="38"/>
      <c r="K774" s="27"/>
      <c r="L774" s="40"/>
      <c r="M774" s="38"/>
      <c r="N774" s="38"/>
      <c r="O774" s="38"/>
      <c r="P774" s="27"/>
    </row>
    <row r="775" spans="1:16" ht="37.5" customHeight="1" x14ac:dyDescent="0.25">
      <c r="A775" s="24"/>
      <c r="B775" s="20" t="s">
        <v>1161</v>
      </c>
      <c r="C775" s="20" t="s">
        <v>120</v>
      </c>
      <c r="D775" s="29" t="s">
        <v>240</v>
      </c>
      <c r="E775" s="26">
        <v>15</v>
      </c>
      <c r="F775" s="29">
        <v>2</v>
      </c>
      <c r="G775" s="40"/>
      <c r="H775" s="38"/>
      <c r="I775" s="38"/>
      <c r="J775" s="38"/>
      <c r="K775" s="27"/>
      <c r="L775" s="40"/>
      <c r="M775" s="38"/>
      <c r="N775" s="38"/>
      <c r="O775" s="38"/>
      <c r="P775" s="27"/>
    </row>
    <row r="776" spans="1:16" ht="43.5" customHeight="1" x14ac:dyDescent="0.25">
      <c r="A776" s="24"/>
      <c r="B776" s="20" t="s">
        <v>1162</v>
      </c>
      <c r="C776" s="20" t="s">
        <v>136</v>
      </c>
      <c r="D776" s="28"/>
      <c r="E776" s="26">
        <v>27</v>
      </c>
      <c r="F776" s="28"/>
      <c r="G776" s="40"/>
      <c r="H776" s="38"/>
      <c r="I776" s="38"/>
      <c r="J776" s="38"/>
      <c r="K776" s="27"/>
      <c r="L776" s="40"/>
      <c r="M776" s="38"/>
      <c r="N776" s="38"/>
      <c r="O776" s="38"/>
      <c r="P776" s="27"/>
    </row>
    <row r="777" spans="1:16" ht="45.75" customHeight="1" x14ac:dyDescent="0.25">
      <c r="A777" s="24"/>
      <c r="B777" s="20" t="s">
        <v>1163</v>
      </c>
      <c r="C777" s="20" t="s">
        <v>108</v>
      </c>
      <c r="D777" s="28"/>
      <c r="E777" s="26">
        <v>5</v>
      </c>
      <c r="F777" s="28"/>
      <c r="G777" s="40"/>
      <c r="H777" s="38"/>
      <c r="I777" s="38"/>
      <c r="J777" s="38"/>
      <c r="K777" s="27"/>
      <c r="L777" s="40"/>
      <c r="M777" s="38"/>
      <c r="N777" s="38"/>
      <c r="O777" s="38"/>
      <c r="P777" s="27"/>
    </row>
    <row r="778" spans="1:16" ht="41.25" customHeight="1" x14ac:dyDescent="0.25">
      <c r="A778" s="24"/>
      <c r="B778" s="20" t="s">
        <v>1164</v>
      </c>
      <c r="C778" s="20" t="s">
        <v>25</v>
      </c>
      <c r="D778" s="25"/>
      <c r="E778" s="26">
        <v>2</v>
      </c>
      <c r="F778" s="25"/>
      <c r="G778" s="40"/>
      <c r="H778" s="38"/>
      <c r="I778" s="38"/>
      <c r="J778" s="38"/>
      <c r="K778" s="27"/>
      <c r="L778" s="40"/>
      <c r="M778" s="38"/>
      <c r="N778" s="38"/>
      <c r="O778" s="38"/>
      <c r="P778" s="27"/>
    </row>
    <row r="779" spans="1:16" ht="18" customHeight="1" x14ac:dyDescent="0.25">
      <c r="A779" s="24"/>
      <c r="B779" s="29" t="s">
        <v>1165</v>
      </c>
      <c r="C779" s="29" t="s">
        <v>181</v>
      </c>
      <c r="D779" s="20" t="s">
        <v>245</v>
      </c>
      <c r="E779" s="26">
        <v>43</v>
      </c>
      <c r="F779" s="20">
        <v>2</v>
      </c>
      <c r="G779" s="40"/>
      <c r="H779" s="38"/>
      <c r="I779" s="38"/>
      <c r="J779" s="38"/>
      <c r="K779" s="27"/>
      <c r="L779" s="40"/>
      <c r="M779" s="38"/>
      <c r="N779" s="38"/>
      <c r="O779" s="38"/>
      <c r="P779" s="27"/>
    </row>
    <row r="780" spans="1:16" ht="35.25" customHeight="1" x14ac:dyDescent="0.25">
      <c r="A780" s="24"/>
      <c r="B780" s="28"/>
      <c r="C780" s="28"/>
      <c r="D780" s="20" t="s">
        <v>246</v>
      </c>
      <c r="E780" s="26">
        <v>42</v>
      </c>
      <c r="F780" s="20">
        <v>2</v>
      </c>
      <c r="G780" s="40"/>
      <c r="H780" s="38"/>
      <c r="I780" s="38"/>
      <c r="J780" s="38"/>
      <c r="K780" s="27"/>
      <c r="L780" s="40"/>
      <c r="M780" s="38"/>
      <c r="N780" s="38"/>
      <c r="O780" s="38"/>
      <c r="P780" s="27"/>
    </row>
    <row r="781" spans="1:16" ht="38.25" customHeight="1" x14ac:dyDescent="0.25">
      <c r="A781" s="24"/>
      <c r="B781" s="28"/>
      <c r="C781" s="28"/>
      <c r="D781" s="20" t="s">
        <v>251</v>
      </c>
      <c r="E781" s="26">
        <v>42</v>
      </c>
      <c r="F781" s="20">
        <v>2</v>
      </c>
      <c r="G781" s="40"/>
      <c r="H781" s="38"/>
      <c r="I781" s="38"/>
      <c r="J781" s="38"/>
      <c r="K781" s="27"/>
      <c r="L781" s="40"/>
      <c r="M781" s="38"/>
      <c r="N781" s="38"/>
      <c r="O781" s="38"/>
      <c r="P781" s="27"/>
    </row>
    <row r="782" spans="1:16" ht="42.75" customHeight="1" x14ac:dyDescent="0.25">
      <c r="A782" s="24"/>
      <c r="B782" s="28"/>
      <c r="C782" s="28"/>
      <c r="D782" s="20" t="s">
        <v>260</v>
      </c>
      <c r="E782" s="26">
        <v>42</v>
      </c>
      <c r="F782" s="20">
        <v>2</v>
      </c>
      <c r="G782" s="40"/>
      <c r="H782" s="38"/>
      <c r="I782" s="38"/>
      <c r="J782" s="38"/>
      <c r="K782" s="27"/>
      <c r="L782" s="40"/>
      <c r="M782" s="38"/>
      <c r="N782" s="38"/>
      <c r="O782" s="38"/>
      <c r="P782" s="27"/>
    </row>
    <row r="783" spans="1:16" ht="31.5" customHeight="1" x14ac:dyDescent="0.25">
      <c r="A783" s="24"/>
      <c r="B783" s="25"/>
      <c r="C783" s="25"/>
      <c r="D783" s="20" t="s">
        <v>264</v>
      </c>
      <c r="E783" s="26">
        <v>42</v>
      </c>
      <c r="F783" s="20">
        <v>2</v>
      </c>
      <c r="G783" s="40"/>
      <c r="H783" s="38"/>
      <c r="I783" s="38"/>
      <c r="J783" s="38"/>
      <c r="K783" s="27"/>
      <c r="L783" s="40"/>
      <c r="M783" s="38"/>
      <c r="N783" s="38"/>
      <c r="O783" s="38"/>
      <c r="P783" s="27"/>
    </row>
    <row r="784" spans="1:16" ht="44.25" customHeight="1" x14ac:dyDescent="0.25">
      <c r="A784" s="24"/>
      <c r="B784" s="20" t="s">
        <v>1166</v>
      </c>
      <c r="C784" s="20" t="s">
        <v>192</v>
      </c>
      <c r="D784" s="29" t="s">
        <v>266</v>
      </c>
      <c r="E784" s="26">
        <v>36</v>
      </c>
      <c r="F784" s="29">
        <v>2</v>
      </c>
      <c r="G784" s="40"/>
      <c r="H784" s="38"/>
      <c r="I784" s="38"/>
      <c r="J784" s="38"/>
      <c r="K784" s="27"/>
      <c r="L784" s="40"/>
      <c r="M784" s="38"/>
      <c r="N784" s="38"/>
      <c r="O784" s="38"/>
      <c r="P784" s="27"/>
    </row>
    <row r="785" spans="1:16" ht="56.25" customHeight="1" x14ac:dyDescent="0.25">
      <c r="A785" s="24"/>
      <c r="B785" s="29" t="s">
        <v>1167</v>
      </c>
      <c r="C785" s="29" t="s">
        <v>78</v>
      </c>
      <c r="D785" s="25"/>
      <c r="E785" s="26">
        <v>10</v>
      </c>
      <c r="F785" s="25"/>
      <c r="G785" s="40"/>
      <c r="H785" s="38"/>
      <c r="I785" s="38"/>
      <c r="J785" s="38"/>
      <c r="K785" s="27"/>
      <c r="L785" s="40"/>
      <c r="M785" s="38"/>
      <c r="N785" s="38"/>
      <c r="O785" s="38"/>
      <c r="P785" s="27"/>
    </row>
    <row r="786" spans="1:16" ht="29.25" customHeight="1" x14ac:dyDescent="0.25">
      <c r="A786" s="24"/>
      <c r="B786" s="25"/>
      <c r="C786" s="25"/>
      <c r="D786" s="29" t="s">
        <v>269</v>
      </c>
      <c r="E786" s="26">
        <v>19</v>
      </c>
      <c r="F786" s="29">
        <v>2</v>
      </c>
      <c r="G786" s="40"/>
      <c r="H786" s="38"/>
      <c r="I786" s="38"/>
      <c r="J786" s="38"/>
      <c r="K786" s="27"/>
      <c r="L786" s="40"/>
      <c r="M786" s="38"/>
      <c r="N786" s="38"/>
      <c r="O786" s="38"/>
      <c r="P786" s="27"/>
    </row>
    <row r="787" spans="1:16" ht="40.5" customHeight="1" x14ac:dyDescent="0.25">
      <c r="A787" s="24"/>
      <c r="B787" s="20" t="s">
        <v>1168</v>
      </c>
      <c r="C787" s="20" t="s">
        <v>296</v>
      </c>
      <c r="D787" s="25"/>
      <c r="E787" s="26">
        <v>23</v>
      </c>
      <c r="F787" s="25"/>
      <c r="G787" s="40"/>
      <c r="H787" s="38"/>
      <c r="I787" s="38"/>
      <c r="J787" s="38"/>
      <c r="K787" s="27"/>
      <c r="L787" s="40"/>
      <c r="M787" s="38"/>
      <c r="N787" s="38"/>
      <c r="O787" s="38"/>
      <c r="P787" s="27"/>
    </row>
    <row r="788" spans="1:16" ht="57" customHeight="1" thickBot="1" x14ac:dyDescent="0.3">
      <c r="A788" s="45"/>
      <c r="B788" s="20" t="s">
        <v>1169</v>
      </c>
      <c r="C788" s="20" t="s">
        <v>284</v>
      </c>
      <c r="D788" s="20" t="s">
        <v>274</v>
      </c>
      <c r="E788" s="26">
        <v>51</v>
      </c>
      <c r="F788" s="20">
        <v>2</v>
      </c>
      <c r="G788" s="47"/>
      <c r="H788" s="48"/>
      <c r="I788" s="48"/>
      <c r="J788" s="48"/>
      <c r="K788" s="49"/>
      <c r="L788" s="47"/>
      <c r="M788" s="48"/>
      <c r="N788" s="48"/>
      <c r="O788" s="48"/>
      <c r="P788" s="49"/>
    </row>
    <row r="789" spans="1:16" ht="34.5" customHeight="1" thickTop="1" x14ac:dyDescent="0.25">
      <c r="A789" s="50" t="s">
        <v>3</v>
      </c>
      <c r="B789" s="51"/>
      <c r="C789" s="51"/>
      <c r="D789" s="51"/>
      <c r="E789" s="51"/>
      <c r="F789" s="52"/>
      <c r="G789" s="50" t="s">
        <v>4</v>
      </c>
      <c r="H789" s="51"/>
      <c r="I789" s="51"/>
      <c r="J789" s="51"/>
      <c r="K789" s="52"/>
      <c r="L789" s="50" t="s">
        <v>5</v>
      </c>
      <c r="M789" s="51"/>
      <c r="N789" s="51"/>
      <c r="O789" s="51"/>
      <c r="P789" s="52"/>
    </row>
    <row r="790" spans="1:16" ht="34.5" customHeight="1" x14ac:dyDescent="0.25">
      <c r="A790" s="9" t="s">
        <v>6</v>
      </c>
      <c r="B790" s="9" t="s">
        <v>7</v>
      </c>
      <c r="C790" s="9" t="s">
        <v>8</v>
      </c>
      <c r="D790" s="9" t="s">
        <v>9</v>
      </c>
      <c r="E790" s="14" t="s">
        <v>10</v>
      </c>
      <c r="F790" s="9" t="s">
        <v>11</v>
      </c>
      <c r="G790" s="13" t="s">
        <v>7</v>
      </c>
      <c r="H790" s="9" t="s">
        <v>8</v>
      </c>
      <c r="I790" s="9" t="s">
        <v>9</v>
      </c>
      <c r="J790" s="14" t="s">
        <v>10</v>
      </c>
      <c r="K790" s="9" t="s">
        <v>11</v>
      </c>
      <c r="L790" s="13" t="s">
        <v>7</v>
      </c>
      <c r="M790" s="9" t="s">
        <v>8</v>
      </c>
      <c r="N790" s="9" t="s">
        <v>9</v>
      </c>
      <c r="O790" s="9" t="s">
        <v>10</v>
      </c>
      <c r="P790" s="9" t="s">
        <v>11</v>
      </c>
    </row>
    <row r="791" spans="1:16" ht="30.75" customHeight="1" x14ac:dyDescent="0.25">
      <c r="A791" s="70" t="s">
        <v>1170</v>
      </c>
      <c r="B791" s="30" t="s">
        <v>1171</v>
      </c>
      <c r="C791" s="30" t="s">
        <v>280</v>
      </c>
      <c r="D791" s="20" t="s">
        <v>15</v>
      </c>
      <c r="E791" s="20">
        <v>80</v>
      </c>
      <c r="F791" s="20">
        <v>3</v>
      </c>
      <c r="G791" s="30" t="s">
        <v>1172</v>
      </c>
      <c r="H791" s="30" t="s">
        <v>39</v>
      </c>
      <c r="I791" s="20" t="s">
        <v>15</v>
      </c>
      <c r="J791" s="20">
        <v>80</v>
      </c>
      <c r="K791" s="20">
        <v>3</v>
      </c>
      <c r="L791" s="30" t="s">
        <v>1173</v>
      </c>
      <c r="M791" s="30" t="s">
        <v>27</v>
      </c>
      <c r="N791" s="20" t="s">
        <v>15</v>
      </c>
      <c r="O791" s="20">
        <v>72</v>
      </c>
      <c r="P791" s="20">
        <v>3</v>
      </c>
    </row>
    <row r="792" spans="1:16" ht="36" customHeight="1" x14ac:dyDescent="0.25">
      <c r="A792" s="70"/>
      <c r="B792" s="30"/>
      <c r="C792" s="30"/>
      <c r="D792" s="20" t="s">
        <v>20</v>
      </c>
      <c r="E792" s="20">
        <v>80</v>
      </c>
      <c r="F792" s="20">
        <v>3</v>
      </c>
      <c r="G792" s="30"/>
      <c r="H792" s="30"/>
      <c r="I792" s="20" t="s">
        <v>20</v>
      </c>
      <c r="J792" s="20">
        <v>80</v>
      </c>
      <c r="K792" s="20">
        <v>3</v>
      </c>
      <c r="L792" s="30"/>
      <c r="M792" s="30"/>
      <c r="N792" s="20" t="s">
        <v>20</v>
      </c>
      <c r="O792" s="20">
        <v>71</v>
      </c>
      <c r="P792" s="20">
        <v>3</v>
      </c>
    </row>
    <row r="793" spans="1:16" ht="27" customHeight="1" x14ac:dyDescent="0.25">
      <c r="A793" s="70"/>
      <c r="B793" s="30"/>
      <c r="C793" s="30"/>
      <c r="D793" s="20" t="s">
        <v>23</v>
      </c>
      <c r="E793" s="20">
        <v>80</v>
      </c>
      <c r="F793" s="20">
        <v>3</v>
      </c>
      <c r="G793" s="30"/>
      <c r="H793" s="30"/>
      <c r="I793" s="30" t="s">
        <v>23</v>
      </c>
      <c r="J793" s="20">
        <v>17</v>
      </c>
      <c r="K793" s="29">
        <v>3</v>
      </c>
      <c r="L793" s="30" t="s">
        <v>1174</v>
      </c>
      <c r="M793" s="30" t="s">
        <v>49</v>
      </c>
      <c r="N793" s="20" t="s">
        <v>23</v>
      </c>
      <c r="O793" s="20">
        <v>70</v>
      </c>
      <c r="P793" s="20">
        <v>3</v>
      </c>
    </row>
    <row r="794" spans="1:16" ht="42" customHeight="1" x14ac:dyDescent="0.25">
      <c r="A794" s="70"/>
      <c r="B794" s="30"/>
      <c r="C794" s="30"/>
      <c r="D794" s="20" t="s">
        <v>28</v>
      </c>
      <c r="E794" s="20">
        <v>80</v>
      </c>
      <c r="F794" s="20">
        <v>3</v>
      </c>
      <c r="G794" s="20" t="s">
        <v>1175</v>
      </c>
      <c r="H794" s="20" t="s">
        <v>248</v>
      </c>
      <c r="I794" s="30"/>
      <c r="J794" s="20">
        <v>31</v>
      </c>
      <c r="K794" s="28"/>
      <c r="L794" s="30"/>
      <c r="M794" s="30"/>
      <c r="N794" s="30" t="s">
        <v>28</v>
      </c>
      <c r="O794" s="20">
        <v>35</v>
      </c>
      <c r="P794" s="29">
        <v>3</v>
      </c>
    </row>
    <row r="795" spans="1:16" ht="41.25" customHeight="1" x14ac:dyDescent="0.25">
      <c r="A795" s="70"/>
      <c r="B795" s="20" t="s">
        <v>1171</v>
      </c>
      <c r="C795" s="20" t="s">
        <v>284</v>
      </c>
      <c r="D795" s="30" t="s">
        <v>31</v>
      </c>
      <c r="E795" s="20">
        <v>51</v>
      </c>
      <c r="F795" s="29">
        <v>3</v>
      </c>
      <c r="G795" s="20" t="s">
        <v>1176</v>
      </c>
      <c r="H795" s="20" t="s">
        <v>289</v>
      </c>
      <c r="I795" s="30"/>
      <c r="J795" s="20">
        <v>33</v>
      </c>
      <c r="K795" s="25"/>
      <c r="L795" s="30" t="s">
        <v>1177</v>
      </c>
      <c r="M795" s="30" t="s">
        <v>265</v>
      </c>
      <c r="N795" s="30"/>
      <c r="O795" s="20">
        <v>35</v>
      </c>
      <c r="P795" s="25"/>
    </row>
    <row r="796" spans="1:16" ht="58.5" customHeight="1" x14ac:dyDescent="0.25">
      <c r="A796" s="70"/>
      <c r="B796" s="20" t="s">
        <v>1178</v>
      </c>
      <c r="C796" s="20" t="s">
        <v>146</v>
      </c>
      <c r="D796" s="30"/>
      <c r="E796" s="20">
        <v>13</v>
      </c>
      <c r="F796" s="28"/>
      <c r="G796" s="20" t="s">
        <v>1179</v>
      </c>
      <c r="H796" s="20" t="s">
        <v>158</v>
      </c>
      <c r="I796" s="30" t="s">
        <v>28</v>
      </c>
      <c r="J796" s="20">
        <v>66</v>
      </c>
      <c r="K796" s="29">
        <v>3</v>
      </c>
      <c r="L796" s="30"/>
      <c r="M796" s="30"/>
      <c r="N796" s="30" t="s">
        <v>31</v>
      </c>
      <c r="O796" s="20">
        <v>50</v>
      </c>
      <c r="P796" s="29">
        <v>3</v>
      </c>
    </row>
    <row r="797" spans="1:16" ht="41.25" customHeight="1" x14ac:dyDescent="0.25">
      <c r="A797" s="70"/>
      <c r="B797" s="20" t="s">
        <v>1180</v>
      </c>
      <c r="C797" s="20" t="s">
        <v>365</v>
      </c>
      <c r="D797" s="30"/>
      <c r="E797" s="20">
        <v>8</v>
      </c>
      <c r="F797" s="25"/>
      <c r="G797" s="20" t="s">
        <v>1181</v>
      </c>
      <c r="H797" s="20" t="s">
        <v>478</v>
      </c>
      <c r="I797" s="30"/>
      <c r="J797" s="20">
        <v>16</v>
      </c>
      <c r="K797" s="25"/>
      <c r="L797" s="20" t="s">
        <v>1182</v>
      </c>
      <c r="M797" s="20" t="s">
        <v>73</v>
      </c>
      <c r="N797" s="30"/>
      <c r="O797" s="20">
        <v>22</v>
      </c>
      <c r="P797" s="25"/>
    </row>
    <row r="798" spans="1:16" ht="54.75" customHeight="1" x14ac:dyDescent="0.25">
      <c r="A798" s="70"/>
      <c r="B798" s="30" t="s">
        <v>1183</v>
      </c>
      <c r="C798" s="30" t="s">
        <v>353</v>
      </c>
      <c r="D798" s="20" t="s">
        <v>40</v>
      </c>
      <c r="E798" s="20">
        <v>75</v>
      </c>
      <c r="F798" s="20">
        <v>3</v>
      </c>
      <c r="G798" s="20" t="s">
        <v>1184</v>
      </c>
      <c r="H798" s="20" t="s">
        <v>148</v>
      </c>
      <c r="I798" s="30" t="s">
        <v>31</v>
      </c>
      <c r="J798" s="20">
        <v>68</v>
      </c>
      <c r="K798" s="29">
        <v>3</v>
      </c>
      <c r="L798" s="20" t="s">
        <v>1185</v>
      </c>
      <c r="M798" s="20" t="s">
        <v>444</v>
      </c>
      <c r="N798" s="30" t="s">
        <v>40</v>
      </c>
      <c r="O798" s="20">
        <v>52</v>
      </c>
      <c r="P798" s="29">
        <v>3</v>
      </c>
    </row>
    <row r="799" spans="1:16" ht="44.25" customHeight="1" x14ac:dyDescent="0.25">
      <c r="A799" s="70"/>
      <c r="B799" s="30"/>
      <c r="C799" s="30"/>
      <c r="D799" s="20" t="s">
        <v>45</v>
      </c>
      <c r="E799" s="20">
        <v>75</v>
      </c>
      <c r="F799" s="20">
        <v>3</v>
      </c>
      <c r="G799" s="20" t="s">
        <v>1186</v>
      </c>
      <c r="H799" s="20" t="s">
        <v>305</v>
      </c>
      <c r="I799" s="30"/>
      <c r="J799" s="20">
        <v>12</v>
      </c>
      <c r="K799" s="25"/>
      <c r="L799" s="20" t="s">
        <v>1187</v>
      </c>
      <c r="M799" s="20" t="s">
        <v>118</v>
      </c>
      <c r="N799" s="30"/>
      <c r="O799" s="20">
        <v>21</v>
      </c>
      <c r="P799" s="25"/>
    </row>
    <row r="800" spans="1:16" ht="49.5" customHeight="1" x14ac:dyDescent="0.25">
      <c r="A800" s="70"/>
      <c r="B800" s="30"/>
      <c r="C800" s="30"/>
      <c r="D800" s="20" t="s">
        <v>50</v>
      </c>
      <c r="E800" s="20">
        <v>75</v>
      </c>
      <c r="F800" s="20">
        <v>3</v>
      </c>
      <c r="G800" s="20" t="s">
        <v>1188</v>
      </c>
      <c r="H800" s="20" t="s">
        <v>213</v>
      </c>
      <c r="I800" s="30" t="s">
        <v>40</v>
      </c>
      <c r="J800" s="20">
        <v>52</v>
      </c>
      <c r="K800" s="29">
        <v>3</v>
      </c>
      <c r="L800" s="20" t="s">
        <v>1189</v>
      </c>
      <c r="M800" s="20" t="s">
        <v>259</v>
      </c>
      <c r="N800" s="30" t="s">
        <v>45</v>
      </c>
      <c r="O800" s="20">
        <v>50</v>
      </c>
      <c r="P800" s="29">
        <v>3</v>
      </c>
    </row>
    <row r="801" spans="1:16" ht="42" customHeight="1" x14ac:dyDescent="0.25">
      <c r="A801" s="70"/>
      <c r="B801" s="20" t="s">
        <v>1183</v>
      </c>
      <c r="C801" s="20" t="s">
        <v>356</v>
      </c>
      <c r="D801" s="20" t="s">
        <v>53</v>
      </c>
      <c r="E801" s="20">
        <v>46</v>
      </c>
      <c r="F801" s="20">
        <v>2</v>
      </c>
      <c r="G801" s="20" t="s">
        <v>1190</v>
      </c>
      <c r="H801" s="20" t="s">
        <v>223</v>
      </c>
      <c r="I801" s="30"/>
      <c r="J801" s="20">
        <v>25</v>
      </c>
      <c r="K801" s="28"/>
      <c r="L801" s="20" t="s">
        <v>1191</v>
      </c>
      <c r="M801" s="20" t="s">
        <v>55</v>
      </c>
      <c r="N801" s="30"/>
      <c r="O801" s="20">
        <v>35</v>
      </c>
      <c r="P801" s="25"/>
    </row>
    <row r="802" spans="1:16" ht="57" customHeight="1" x14ac:dyDescent="0.25">
      <c r="A802" s="70"/>
      <c r="B802" s="30" t="s">
        <v>1192</v>
      </c>
      <c r="C802" s="30" t="s">
        <v>124</v>
      </c>
      <c r="D802" s="20" t="s">
        <v>76</v>
      </c>
      <c r="E802" s="20">
        <v>70</v>
      </c>
      <c r="F802" s="20">
        <v>3</v>
      </c>
      <c r="G802" s="20" t="s">
        <v>1193</v>
      </c>
      <c r="H802" s="20" t="s">
        <v>396</v>
      </c>
      <c r="I802" s="30"/>
      <c r="J802" s="20">
        <v>4</v>
      </c>
      <c r="K802" s="25"/>
      <c r="L802" s="20" t="s">
        <v>1194</v>
      </c>
      <c r="M802" s="20" t="s">
        <v>380</v>
      </c>
      <c r="N802" s="30" t="s">
        <v>50</v>
      </c>
      <c r="O802" s="20">
        <v>56</v>
      </c>
      <c r="P802" s="29">
        <v>3</v>
      </c>
    </row>
    <row r="803" spans="1:16" ht="43.5" customHeight="1" x14ac:dyDescent="0.25">
      <c r="A803" s="70"/>
      <c r="B803" s="30"/>
      <c r="C803" s="30"/>
      <c r="D803" s="20" t="s">
        <v>58</v>
      </c>
      <c r="E803" s="20">
        <v>32</v>
      </c>
      <c r="F803" s="20">
        <v>1</v>
      </c>
      <c r="G803" s="20" t="s">
        <v>1195</v>
      </c>
      <c r="H803" s="20" t="s">
        <v>170</v>
      </c>
      <c r="I803" s="30" t="s">
        <v>45</v>
      </c>
      <c r="J803" s="20">
        <v>60</v>
      </c>
      <c r="K803" s="29">
        <v>3</v>
      </c>
      <c r="L803" s="20" t="s">
        <v>1196</v>
      </c>
      <c r="M803" s="20" t="s">
        <v>139</v>
      </c>
      <c r="N803" s="30"/>
      <c r="O803" s="20">
        <v>25</v>
      </c>
      <c r="P803" s="25"/>
    </row>
    <row r="804" spans="1:16" ht="33" customHeight="1" x14ac:dyDescent="0.25">
      <c r="A804" s="70"/>
      <c r="B804" s="30"/>
      <c r="C804" s="30"/>
      <c r="D804" s="20" t="s">
        <v>61</v>
      </c>
      <c r="E804" s="20">
        <v>32</v>
      </c>
      <c r="F804" s="20">
        <v>1</v>
      </c>
      <c r="G804" s="20" t="s">
        <v>1197</v>
      </c>
      <c r="H804" s="20" t="s">
        <v>166</v>
      </c>
      <c r="I804" s="30"/>
      <c r="J804" s="20">
        <v>21</v>
      </c>
      <c r="K804" s="25"/>
      <c r="L804" s="20" t="s">
        <v>1198</v>
      </c>
      <c r="M804" s="20" t="s">
        <v>268</v>
      </c>
      <c r="N804" s="20" t="s">
        <v>53</v>
      </c>
      <c r="O804" s="20">
        <v>51</v>
      </c>
      <c r="P804" s="20">
        <v>2</v>
      </c>
    </row>
    <row r="805" spans="1:16" ht="47.25" customHeight="1" x14ac:dyDescent="0.25">
      <c r="A805" s="70"/>
      <c r="B805" s="30"/>
      <c r="C805" s="30"/>
      <c r="D805" s="20" t="s">
        <v>66</v>
      </c>
      <c r="E805" s="20">
        <v>32</v>
      </c>
      <c r="F805" s="20">
        <v>1</v>
      </c>
      <c r="G805" s="20" t="s">
        <v>1199</v>
      </c>
      <c r="H805" s="20" t="s">
        <v>187</v>
      </c>
      <c r="I805" s="30" t="s">
        <v>50</v>
      </c>
      <c r="J805" s="20">
        <v>29</v>
      </c>
      <c r="K805" s="29">
        <v>3</v>
      </c>
      <c r="L805" s="20" t="s">
        <v>1200</v>
      </c>
      <c r="M805" s="20" t="s">
        <v>114</v>
      </c>
      <c r="N805" s="30" t="s">
        <v>76</v>
      </c>
      <c r="O805" s="20">
        <v>25</v>
      </c>
      <c r="P805" s="29">
        <v>3</v>
      </c>
    </row>
    <row r="806" spans="1:16" ht="52.5" customHeight="1" x14ac:dyDescent="0.25">
      <c r="A806" s="70"/>
      <c r="B806" s="30"/>
      <c r="C806" s="30"/>
      <c r="D806" s="20" t="s">
        <v>71</v>
      </c>
      <c r="E806" s="20">
        <v>32</v>
      </c>
      <c r="F806" s="20">
        <v>1</v>
      </c>
      <c r="G806" s="20" t="s">
        <v>1201</v>
      </c>
      <c r="H806" s="20" t="s">
        <v>271</v>
      </c>
      <c r="I806" s="30"/>
      <c r="J806" s="20">
        <v>35</v>
      </c>
      <c r="K806" s="28"/>
      <c r="L806" s="20" t="s">
        <v>1202</v>
      </c>
      <c r="M806" s="20" t="s">
        <v>438</v>
      </c>
      <c r="N806" s="30"/>
      <c r="O806" s="20">
        <v>52</v>
      </c>
      <c r="P806" s="25"/>
    </row>
    <row r="807" spans="1:16" ht="43.5" customHeight="1" x14ac:dyDescent="0.25">
      <c r="A807" s="70"/>
      <c r="B807" s="30"/>
      <c r="C807" s="30"/>
      <c r="D807" s="20" t="s">
        <v>83</v>
      </c>
      <c r="E807" s="20">
        <v>31</v>
      </c>
      <c r="F807" s="20">
        <v>1</v>
      </c>
      <c r="G807" s="20" t="s">
        <v>1203</v>
      </c>
      <c r="H807" s="20" t="s">
        <v>344</v>
      </c>
      <c r="I807" s="30"/>
      <c r="J807" s="20">
        <v>2</v>
      </c>
      <c r="K807" s="28"/>
      <c r="L807" s="30" t="s">
        <v>1204</v>
      </c>
      <c r="M807" s="30" t="s">
        <v>82</v>
      </c>
      <c r="N807" s="20" t="s">
        <v>58</v>
      </c>
      <c r="O807" s="20">
        <v>34</v>
      </c>
      <c r="P807" s="20">
        <v>1</v>
      </c>
    </row>
    <row r="808" spans="1:16" ht="51" customHeight="1" x14ac:dyDescent="0.25">
      <c r="A808" s="70"/>
      <c r="B808" s="20" t="s">
        <v>1205</v>
      </c>
      <c r="C808" s="20" t="s">
        <v>363</v>
      </c>
      <c r="D808" s="20" t="s">
        <v>88</v>
      </c>
      <c r="E808" s="20">
        <v>30</v>
      </c>
      <c r="F808" s="20">
        <v>1</v>
      </c>
      <c r="G808" s="20" t="s">
        <v>587</v>
      </c>
      <c r="H808" s="20" t="s">
        <v>106</v>
      </c>
      <c r="I808" s="30"/>
      <c r="J808" s="20">
        <v>5</v>
      </c>
      <c r="K808" s="28"/>
      <c r="L808" s="30"/>
      <c r="M808" s="30"/>
      <c r="N808" s="20" t="s">
        <v>61</v>
      </c>
      <c r="O808" s="20">
        <v>34</v>
      </c>
      <c r="P808" s="20">
        <v>1</v>
      </c>
    </row>
    <row r="809" spans="1:16" ht="35.25" customHeight="1" x14ac:dyDescent="0.25">
      <c r="A809" s="70"/>
      <c r="B809" s="30" t="s">
        <v>1206</v>
      </c>
      <c r="C809" s="30" t="s">
        <v>47</v>
      </c>
      <c r="D809" s="20" t="s">
        <v>125</v>
      </c>
      <c r="E809" s="20">
        <v>38</v>
      </c>
      <c r="F809" s="20">
        <v>1</v>
      </c>
      <c r="G809" s="20" t="s">
        <v>1207</v>
      </c>
      <c r="H809" s="20" t="s">
        <v>326</v>
      </c>
      <c r="I809" s="30"/>
      <c r="J809" s="20">
        <v>6</v>
      </c>
      <c r="K809" s="25"/>
      <c r="L809" s="30"/>
      <c r="M809" s="30"/>
      <c r="N809" s="20" t="s">
        <v>66</v>
      </c>
      <c r="O809" s="20">
        <v>34</v>
      </c>
      <c r="P809" s="20">
        <v>1</v>
      </c>
    </row>
    <row r="810" spans="1:16" ht="48.75" customHeight="1" x14ac:dyDescent="0.25">
      <c r="A810" s="70"/>
      <c r="B810" s="30"/>
      <c r="C810" s="30"/>
      <c r="D810" s="20" t="s">
        <v>128</v>
      </c>
      <c r="E810" s="20">
        <v>38</v>
      </c>
      <c r="F810" s="20">
        <v>1</v>
      </c>
      <c r="G810" s="20" t="s">
        <v>1208</v>
      </c>
      <c r="H810" s="20" t="s">
        <v>198</v>
      </c>
      <c r="I810" s="20" t="s">
        <v>53</v>
      </c>
      <c r="J810" s="20">
        <v>56</v>
      </c>
      <c r="K810" s="20">
        <v>2</v>
      </c>
      <c r="L810" s="30" t="s">
        <v>1209</v>
      </c>
      <c r="M810" s="30" t="s">
        <v>278</v>
      </c>
      <c r="N810" s="20" t="s">
        <v>71</v>
      </c>
      <c r="O810" s="20">
        <v>30</v>
      </c>
      <c r="P810" s="20">
        <v>1</v>
      </c>
    </row>
    <row r="811" spans="1:16" ht="43.5" customHeight="1" x14ac:dyDescent="0.25">
      <c r="A811" s="70"/>
      <c r="B811" s="30"/>
      <c r="C811" s="30"/>
      <c r="D811" s="20" t="s">
        <v>130</v>
      </c>
      <c r="E811" s="20">
        <v>37</v>
      </c>
      <c r="F811" s="20">
        <v>1</v>
      </c>
      <c r="G811" s="30" t="s">
        <v>1210</v>
      </c>
      <c r="H811" s="30" t="s">
        <v>237</v>
      </c>
      <c r="I811" s="20" t="s">
        <v>58</v>
      </c>
      <c r="J811" s="20">
        <v>33</v>
      </c>
      <c r="K811" s="20">
        <v>1</v>
      </c>
      <c r="L811" s="30"/>
      <c r="M811" s="30"/>
      <c r="N811" s="20" t="s">
        <v>83</v>
      </c>
      <c r="O811" s="20">
        <v>30</v>
      </c>
      <c r="P811" s="20">
        <v>1</v>
      </c>
    </row>
    <row r="812" spans="1:16" ht="32.25" customHeight="1" x14ac:dyDescent="0.25">
      <c r="A812" s="70"/>
      <c r="B812" s="30"/>
      <c r="C812" s="30"/>
      <c r="D812" s="20" t="s">
        <v>132</v>
      </c>
      <c r="E812" s="20">
        <v>37</v>
      </c>
      <c r="F812" s="20">
        <v>1</v>
      </c>
      <c r="G812" s="30"/>
      <c r="H812" s="30"/>
      <c r="I812" s="20" t="s">
        <v>61</v>
      </c>
      <c r="J812" s="20">
        <v>33</v>
      </c>
      <c r="K812" s="20">
        <v>1</v>
      </c>
      <c r="L812" s="30"/>
      <c r="M812" s="30"/>
      <c r="N812" s="30" t="s">
        <v>88</v>
      </c>
      <c r="O812" s="20">
        <v>18</v>
      </c>
      <c r="P812" s="29">
        <v>1</v>
      </c>
    </row>
    <row r="813" spans="1:16" ht="32.25" customHeight="1" x14ac:dyDescent="0.25">
      <c r="A813" s="70"/>
      <c r="B813" s="30"/>
      <c r="C813" s="30"/>
      <c r="D813" s="20" t="s">
        <v>134</v>
      </c>
      <c r="E813" s="20">
        <v>37</v>
      </c>
      <c r="F813" s="20">
        <v>1</v>
      </c>
      <c r="G813" s="30"/>
      <c r="H813" s="30"/>
      <c r="I813" s="20" t="s">
        <v>66</v>
      </c>
      <c r="J813" s="20">
        <v>33</v>
      </c>
      <c r="K813" s="20">
        <v>1</v>
      </c>
      <c r="L813" s="20" t="s">
        <v>1211</v>
      </c>
      <c r="M813" s="20" t="s">
        <v>22</v>
      </c>
      <c r="N813" s="30"/>
      <c r="O813" s="20">
        <v>18</v>
      </c>
      <c r="P813" s="25"/>
    </row>
    <row r="814" spans="1:16" ht="34.5" customHeight="1" x14ac:dyDescent="0.25">
      <c r="A814" s="70"/>
      <c r="B814" s="30"/>
      <c r="C814" s="30"/>
      <c r="D814" s="20" t="s">
        <v>137</v>
      </c>
      <c r="E814" s="20">
        <v>37</v>
      </c>
      <c r="F814" s="20">
        <v>1</v>
      </c>
      <c r="G814" s="30" t="s">
        <v>1212</v>
      </c>
      <c r="H814" s="30" t="s">
        <v>156</v>
      </c>
      <c r="I814" s="20" t="s">
        <v>71</v>
      </c>
      <c r="J814" s="20">
        <v>34</v>
      </c>
      <c r="K814" s="20">
        <v>1</v>
      </c>
      <c r="L814" s="30" t="s">
        <v>1213</v>
      </c>
      <c r="M814" s="30" t="s">
        <v>14</v>
      </c>
      <c r="N814" s="20" t="s">
        <v>1214</v>
      </c>
      <c r="O814" s="20">
        <v>36</v>
      </c>
      <c r="P814" s="20">
        <v>1</v>
      </c>
    </row>
    <row r="815" spans="1:16" ht="36" customHeight="1" x14ac:dyDescent="0.25">
      <c r="A815" s="70"/>
      <c r="B815" s="30"/>
      <c r="C815" s="30"/>
      <c r="D815" s="20" t="s">
        <v>140</v>
      </c>
      <c r="E815" s="20">
        <v>37</v>
      </c>
      <c r="F815" s="20">
        <v>1</v>
      </c>
      <c r="G815" s="30"/>
      <c r="H815" s="30"/>
      <c r="I815" s="20" t="s">
        <v>83</v>
      </c>
      <c r="J815" s="20">
        <v>34</v>
      </c>
      <c r="K815" s="20">
        <v>1</v>
      </c>
      <c r="L815" s="30"/>
      <c r="M815" s="30"/>
      <c r="N815" s="20" t="s">
        <v>128</v>
      </c>
      <c r="O815" s="20">
        <v>35</v>
      </c>
      <c r="P815" s="20">
        <v>1</v>
      </c>
    </row>
    <row r="816" spans="1:16" ht="42.75" customHeight="1" x14ac:dyDescent="0.25">
      <c r="A816" s="70"/>
      <c r="B816" s="20" t="s">
        <v>1215</v>
      </c>
      <c r="C816" s="20" t="s">
        <v>114</v>
      </c>
      <c r="D816" s="30" t="s">
        <v>143</v>
      </c>
      <c r="E816" s="20">
        <v>25</v>
      </c>
      <c r="F816" s="29">
        <v>1</v>
      </c>
      <c r="G816" s="20" t="s">
        <v>1216</v>
      </c>
      <c r="H816" s="20" t="s">
        <v>90</v>
      </c>
      <c r="I816" s="20" t="s">
        <v>88</v>
      </c>
      <c r="J816" s="20">
        <v>35</v>
      </c>
      <c r="K816" s="20">
        <v>1</v>
      </c>
      <c r="L816" s="30"/>
      <c r="M816" s="30"/>
      <c r="N816" s="20" t="s">
        <v>130</v>
      </c>
      <c r="O816" s="20">
        <v>35</v>
      </c>
      <c r="P816" s="20">
        <v>1</v>
      </c>
    </row>
    <row r="817" spans="1:16" ht="41.25" customHeight="1" x14ac:dyDescent="0.25">
      <c r="A817" s="70"/>
      <c r="B817" s="20" t="s">
        <v>1217</v>
      </c>
      <c r="C817" s="20" t="s">
        <v>106</v>
      </c>
      <c r="D817" s="30"/>
      <c r="E817" s="20">
        <v>5</v>
      </c>
      <c r="F817" s="25"/>
      <c r="G817" s="20" t="s">
        <v>1218</v>
      </c>
      <c r="H817" s="20" t="s">
        <v>153</v>
      </c>
      <c r="I817" s="30" t="s">
        <v>76</v>
      </c>
      <c r="J817" s="20">
        <v>34</v>
      </c>
      <c r="K817" s="29">
        <v>3</v>
      </c>
      <c r="L817" s="30"/>
      <c r="M817" s="30"/>
      <c r="N817" s="20" t="s">
        <v>132</v>
      </c>
      <c r="O817" s="20">
        <v>35</v>
      </c>
      <c r="P817" s="20">
        <v>1</v>
      </c>
    </row>
    <row r="818" spans="1:16" ht="33" customHeight="1" x14ac:dyDescent="0.25">
      <c r="A818" s="70"/>
      <c r="B818" s="30" t="s">
        <v>1219</v>
      </c>
      <c r="C818" s="30" t="s">
        <v>257</v>
      </c>
      <c r="D818" s="20" t="s">
        <v>151</v>
      </c>
      <c r="E818" s="20">
        <v>35</v>
      </c>
      <c r="F818" s="20">
        <v>1</v>
      </c>
      <c r="G818" s="20" t="s">
        <v>1220</v>
      </c>
      <c r="H818" s="20" t="s">
        <v>173</v>
      </c>
      <c r="I818" s="30"/>
      <c r="J818" s="20">
        <v>8</v>
      </c>
      <c r="K818" s="28"/>
      <c r="L818" s="30" t="s">
        <v>1221</v>
      </c>
      <c r="M818" s="30" t="s">
        <v>436</v>
      </c>
      <c r="N818" s="20" t="s">
        <v>134</v>
      </c>
      <c r="O818" s="20">
        <v>29</v>
      </c>
      <c r="P818" s="20">
        <v>1</v>
      </c>
    </row>
    <row r="819" spans="1:16" ht="62.25" customHeight="1" x14ac:dyDescent="0.25">
      <c r="A819" s="70"/>
      <c r="B819" s="30"/>
      <c r="C819" s="30"/>
      <c r="D819" s="30" t="s">
        <v>154</v>
      </c>
      <c r="E819" s="20">
        <v>8</v>
      </c>
      <c r="F819" s="29">
        <v>1</v>
      </c>
      <c r="G819" s="20" t="s">
        <v>1222</v>
      </c>
      <c r="H819" s="20" t="s">
        <v>95</v>
      </c>
      <c r="I819" s="30"/>
      <c r="J819" s="20">
        <v>27</v>
      </c>
      <c r="K819" s="25"/>
      <c r="L819" s="30"/>
      <c r="M819" s="30"/>
      <c r="N819" s="20" t="s">
        <v>137</v>
      </c>
      <c r="O819" s="20">
        <v>29</v>
      </c>
      <c r="P819" s="20">
        <v>1</v>
      </c>
    </row>
    <row r="820" spans="1:16" ht="45.75" customHeight="1" x14ac:dyDescent="0.25">
      <c r="A820" s="70"/>
      <c r="B820" s="20" t="s">
        <v>1223</v>
      </c>
      <c r="C820" s="20" t="s">
        <v>299</v>
      </c>
      <c r="D820" s="30"/>
      <c r="E820" s="20">
        <v>20</v>
      </c>
      <c r="F820" s="25"/>
      <c r="G820" s="30" t="s">
        <v>1224</v>
      </c>
      <c r="H820" s="30" t="s">
        <v>17</v>
      </c>
      <c r="I820" s="20" t="s">
        <v>125</v>
      </c>
      <c r="J820" s="20">
        <v>32</v>
      </c>
      <c r="K820" s="20">
        <v>1</v>
      </c>
      <c r="L820" s="30"/>
      <c r="M820" s="30"/>
      <c r="N820" s="20" t="s">
        <v>140</v>
      </c>
      <c r="O820" s="20">
        <v>29</v>
      </c>
      <c r="P820" s="20">
        <v>1</v>
      </c>
    </row>
    <row r="821" spans="1:16" ht="35.25" customHeight="1" x14ac:dyDescent="0.25">
      <c r="A821" s="70"/>
      <c r="B821" s="30" t="s">
        <v>1225</v>
      </c>
      <c r="C821" s="30" t="s">
        <v>218</v>
      </c>
      <c r="D821" s="20" t="s">
        <v>159</v>
      </c>
      <c r="E821" s="20">
        <v>70</v>
      </c>
      <c r="F821" s="20">
        <v>3</v>
      </c>
      <c r="G821" s="30"/>
      <c r="H821" s="30"/>
      <c r="I821" s="20" t="s">
        <v>128</v>
      </c>
      <c r="J821" s="20">
        <v>31</v>
      </c>
      <c r="K821" s="20">
        <v>1</v>
      </c>
      <c r="L821" s="30"/>
      <c r="M821" s="30"/>
      <c r="N821" s="20" t="s">
        <v>143</v>
      </c>
      <c r="O821" s="20">
        <v>29</v>
      </c>
      <c r="P821" s="20">
        <v>1</v>
      </c>
    </row>
    <row r="822" spans="1:16" ht="45" customHeight="1" x14ac:dyDescent="0.25">
      <c r="A822" s="70"/>
      <c r="B822" s="30"/>
      <c r="C822" s="30"/>
      <c r="D822" s="20" t="s">
        <v>162</v>
      </c>
      <c r="E822" s="20">
        <v>70</v>
      </c>
      <c r="F822" s="20">
        <v>3</v>
      </c>
      <c r="G822" s="30"/>
      <c r="H822" s="30"/>
      <c r="I822" s="20" t="s">
        <v>130</v>
      </c>
      <c r="J822" s="20">
        <v>31</v>
      </c>
      <c r="K822" s="20">
        <v>1</v>
      </c>
      <c r="L822" s="20" t="s">
        <v>1226</v>
      </c>
      <c r="M822" s="20" t="s">
        <v>87</v>
      </c>
      <c r="N822" s="20" t="s">
        <v>151</v>
      </c>
      <c r="O822" s="20">
        <v>32</v>
      </c>
      <c r="P822" s="20">
        <v>1</v>
      </c>
    </row>
    <row r="823" spans="1:16" ht="44.25" customHeight="1" x14ac:dyDescent="0.25">
      <c r="A823" s="70"/>
      <c r="B823" s="30"/>
      <c r="C823" s="30"/>
      <c r="D823" s="30" t="s">
        <v>168</v>
      </c>
      <c r="E823" s="20">
        <v>37</v>
      </c>
      <c r="F823" s="29">
        <v>2</v>
      </c>
      <c r="G823" s="30"/>
      <c r="H823" s="30"/>
      <c r="I823" s="20" t="s">
        <v>132</v>
      </c>
      <c r="J823" s="20">
        <v>31</v>
      </c>
      <c r="K823" s="20">
        <v>1</v>
      </c>
      <c r="L823" s="20" t="s">
        <v>1227</v>
      </c>
      <c r="M823" s="20" t="s">
        <v>192</v>
      </c>
      <c r="N823" s="20" t="s">
        <v>154</v>
      </c>
      <c r="O823" s="20">
        <v>36</v>
      </c>
      <c r="P823" s="20">
        <v>1</v>
      </c>
    </row>
    <row r="824" spans="1:16" ht="36" customHeight="1" x14ac:dyDescent="0.25">
      <c r="A824" s="70"/>
      <c r="B824" s="20" t="s">
        <v>1228</v>
      </c>
      <c r="C824" s="20" t="s">
        <v>112</v>
      </c>
      <c r="D824" s="30"/>
      <c r="E824" s="20">
        <v>8</v>
      </c>
      <c r="F824" s="28"/>
      <c r="G824" s="30"/>
      <c r="H824" s="30"/>
      <c r="I824" s="20" t="s">
        <v>134</v>
      </c>
      <c r="J824" s="20">
        <v>31</v>
      </c>
      <c r="K824" s="20">
        <v>1</v>
      </c>
      <c r="L824" s="30" t="s">
        <v>1229</v>
      </c>
      <c r="M824" s="30" t="s">
        <v>68</v>
      </c>
      <c r="N824" s="20" t="s">
        <v>159</v>
      </c>
      <c r="O824" s="20">
        <v>72</v>
      </c>
      <c r="P824" s="20">
        <v>3</v>
      </c>
    </row>
    <row r="825" spans="1:16" ht="32.25" customHeight="1" x14ac:dyDescent="0.25">
      <c r="A825" s="70"/>
      <c r="B825" s="20" t="s">
        <v>1230</v>
      </c>
      <c r="C825" s="20" t="s">
        <v>204</v>
      </c>
      <c r="D825" s="30"/>
      <c r="E825" s="20">
        <v>7</v>
      </c>
      <c r="F825" s="28"/>
      <c r="G825" s="30"/>
      <c r="H825" s="30"/>
      <c r="I825" s="20" t="s">
        <v>137</v>
      </c>
      <c r="J825" s="20">
        <v>31</v>
      </c>
      <c r="K825" s="20">
        <v>1</v>
      </c>
      <c r="L825" s="30"/>
      <c r="M825" s="30"/>
      <c r="N825" s="30" t="s">
        <v>162</v>
      </c>
      <c r="O825" s="20">
        <v>26</v>
      </c>
      <c r="P825" s="29">
        <v>3</v>
      </c>
    </row>
    <row r="826" spans="1:16" ht="45" customHeight="1" x14ac:dyDescent="0.25">
      <c r="A826" s="70"/>
      <c r="B826" s="20" t="s">
        <v>1231</v>
      </c>
      <c r="C826" s="20" t="s">
        <v>63</v>
      </c>
      <c r="D826" s="30"/>
      <c r="E826" s="20">
        <v>14</v>
      </c>
      <c r="F826" s="25"/>
      <c r="G826" s="30"/>
      <c r="H826" s="30"/>
      <c r="I826" s="20" t="s">
        <v>140</v>
      </c>
      <c r="J826" s="20">
        <v>31</v>
      </c>
      <c r="K826" s="20">
        <v>1</v>
      </c>
      <c r="L826" s="20" t="s">
        <v>1232</v>
      </c>
      <c r="M826" s="20" t="s">
        <v>161</v>
      </c>
      <c r="N826" s="30"/>
      <c r="O826" s="20">
        <v>49</v>
      </c>
      <c r="P826" s="25"/>
    </row>
    <row r="827" spans="1:16" ht="39.75" customHeight="1" x14ac:dyDescent="0.25">
      <c r="A827" s="70"/>
      <c r="B827" s="20" t="s">
        <v>1233</v>
      </c>
      <c r="C827" s="20" t="s">
        <v>179</v>
      </c>
      <c r="D827" s="20" t="s">
        <v>177</v>
      </c>
      <c r="E827" s="20">
        <v>18</v>
      </c>
      <c r="F827" s="20">
        <v>1</v>
      </c>
      <c r="G827" s="30"/>
      <c r="H827" s="30"/>
      <c r="I827" s="20" t="s">
        <v>143</v>
      </c>
      <c r="J827" s="20">
        <v>31</v>
      </c>
      <c r="K827" s="20">
        <v>1</v>
      </c>
      <c r="L827" s="30" t="s">
        <v>1234</v>
      </c>
      <c r="M827" s="30" t="s">
        <v>391</v>
      </c>
      <c r="N827" s="20" t="s">
        <v>168</v>
      </c>
      <c r="O827" s="20">
        <v>75</v>
      </c>
      <c r="P827" s="20">
        <v>3</v>
      </c>
    </row>
    <row r="828" spans="1:16" ht="50.25" customHeight="1" x14ac:dyDescent="0.25">
      <c r="A828" s="70"/>
      <c r="B828" s="30" t="s">
        <v>1235</v>
      </c>
      <c r="C828" s="30" t="s">
        <v>190</v>
      </c>
      <c r="D828" s="20" t="s">
        <v>182</v>
      </c>
      <c r="E828" s="20">
        <v>70</v>
      </c>
      <c r="F828" s="20">
        <v>3</v>
      </c>
      <c r="G828" s="20" t="s">
        <v>1236</v>
      </c>
      <c r="H828" s="20" t="s">
        <v>85</v>
      </c>
      <c r="I828" s="20" t="s">
        <v>151</v>
      </c>
      <c r="J828" s="20">
        <v>34</v>
      </c>
      <c r="K828" s="20">
        <v>1</v>
      </c>
      <c r="L828" s="30"/>
      <c r="M828" s="30"/>
      <c r="N828" s="20" t="s">
        <v>177</v>
      </c>
      <c r="O828" s="20">
        <v>20</v>
      </c>
      <c r="P828" s="20">
        <v>1</v>
      </c>
    </row>
    <row r="829" spans="1:16" ht="41.25" customHeight="1" x14ac:dyDescent="0.25">
      <c r="A829" s="70"/>
      <c r="B829" s="30"/>
      <c r="C829" s="30"/>
      <c r="D829" s="20" t="s">
        <v>185</v>
      </c>
      <c r="E829" s="20">
        <v>62</v>
      </c>
      <c r="F829" s="20">
        <v>2</v>
      </c>
      <c r="G829" s="20" t="s">
        <v>1237</v>
      </c>
      <c r="H829" s="20" t="s">
        <v>150</v>
      </c>
      <c r="I829" s="20" t="s">
        <v>154</v>
      </c>
      <c r="J829" s="20">
        <v>35</v>
      </c>
      <c r="K829" s="20">
        <v>1</v>
      </c>
      <c r="L829" s="20" t="s">
        <v>1238</v>
      </c>
      <c r="M829" s="20" t="s">
        <v>320</v>
      </c>
      <c r="N829" s="20" t="s">
        <v>182</v>
      </c>
      <c r="O829" s="20">
        <v>59</v>
      </c>
      <c r="P829" s="20">
        <v>2</v>
      </c>
    </row>
    <row r="830" spans="1:16" ht="27" customHeight="1" x14ac:dyDescent="0.25">
      <c r="A830" s="70"/>
      <c r="B830" s="30"/>
      <c r="C830" s="30"/>
      <c r="D830" s="20" t="s">
        <v>188</v>
      </c>
      <c r="E830" s="20">
        <v>62</v>
      </c>
      <c r="F830" s="20">
        <v>2</v>
      </c>
      <c r="G830" s="30" t="s">
        <v>1239</v>
      </c>
      <c r="H830" s="30" t="s">
        <v>116</v>
      </c>
      <c r="I830" s="20" t="s">
        <v>159</v>
      </c>
      <c r="J830" s="20">
        <v>72</v>
      </c>
      <c r="K830" s="20">
        <v>2</v>
      </c>
      <c r="L830" s="30" t="s">
        <v>1240</v>
      </c>
      <c r="M830" s="30" t="s">
        <v>57</v>
      </c>
      <c r="N830" s="20" t="s">
        <v>185</v>
      </c>
      <c r="O830" s="20">
        <v>46</v>
      </c>
      <c r="P830" s="20">
        <v>2</v>
      </c>
    </row>
    <row r="831" spans="1:16" ht="19.5" customHeight="1" x14ac:dyDescent="0.25">
      <c r="A831" s="70"/>
      <c r="B831" s="30"/>
      <c r="C831" s="30"/>
      <c r="D831" s="20" t="s">
        <v>191</v>
      </c>
      <c r="E831" s="20">
        <v>61</v>
      </c>
      <c r="F831" s="20">
        <v>2</v>
      </c>
      <c r="G831" s="30"/>
      <c r="H831" s="30"/>
      <c r="I831" s="20" t="s">
        <v>162</v>
      </c>
      <c r="J831" s="20">
        <v>72</v>
      </c>
      <c r="K831" s="20">
        <v>2</v>
      </c>
      <c r="L831" s="30"/>
      <c r="M831" s="30"/>
      <c r="N831" s="20" t="s">
        <v>188</v>
      </c>
      <c r="O831" s="20">
        <v>46</v>
      </c>
      <c r="P831" s="20">
        <v>2</v>
      </c>
    </row>
    <row r="832" spans="1:16" ht="43.5" customHeight="1" x14ac:dyDescent="0.25">
      <c r="A832" s="70"/>
      <c r="B832" s="20" t="s">
        <v>1241</v>
      </c>
      <c r="C832" s="20" t="s">
        <v>239</v>
      </c>
      <c r="D832" s="30" t="s">
        <v>195</v>
      </c>
      <c r="E832" s="20">
        <v>52</v>
      </c>
      <c r="F832" s="29">
        <v>2</v>
      </c>
      <c r="G832" s="20" t="s">
        <v>800</v>
      </c>
      <c r="H832" s="20" t="s">
        <v>207</v>
      </c>
      <c r="I832" s="30" t="s">
        <v>177</v>
      </c>
      <c r="J832" s="20">
        <v>12</v>
      </c>
      <c r="K832" s="29">
        <v>1</v>
      </c>
      <c r="L832" s="30"/>
      <c r="M832" s="30"/>
      <c r="N832" s="30" t="s">
        <v>191</v>
      </c>
      <c r="O832" s="20">
        <v>20</v>
      </c>
      <c r="P832" s="29">
        <v>2</v>
      </c>
    </row>
    <row r="833" spans="1:16" ht="37.5" customHeight="1" x14ac:dyDescent="0.25">
      <c r="A833" s="70"/>
      <c r="B833" s="20" t="s">
        <v>1242</v>
      </c>
      <c r="C833" s="20" t="s">
        <v>108</v>
      </c>
      <c r="D833" s="30"/>
      <c r="E833" s="20">
        <v>5</v>
      </c>
      <c r="F833" s="25"/>
      <c r="G833" s="20" t="s">
        <v>800</v>
      </c>
      <c r="H833" s="20" t="s">
        <v>209</v>
      </c>
      <c r="I833" s="30"/>
      <c r="J833" s="20">
        <v>7</v>
      </c>
      <c r="K833" s="25"/>
      <c r="L833" s="30" t="s">
        <v>1243</v>
      </c>
      <c r="M833" s="30" t="s">
        <v>242</v>
      </c>
      <c r="N833" s="30"/>
      <c r="O833" s="20">
        <v>20</v>
      </c>
      <c r="P833" s="25"/>
    </row>
    <row r="834" spans="1:16" ht="46.5" customHeight="1" x14ac:dyDescent="0.25">
      <c r="A834" s="70"/>
      <c r="B834" s="30" t="s">
        <v>1244</v>
      </c>
      <c r="C834" s="30" t="s">
        <v>181</v>
      </c>
      <c r="D834" s="20" t="s">
        <v>203</v>
      </c>
      <c r="E834" s="20">
        <v>70</v>
      </c>
      <c r="F834" s="20">
        <v>3</v>
      </c>
      <c r="G834" s="20" t="s">
        <v>1245</v>
      </c>
      <c r="H834" s="20" t="s">
        <v>100</v>
      </c>
      <c r="I834" s="30" t="s">
        <v>168</v>
      </c>
      <c r="J834" s="20">
        <v>27</v>
      </c>
      <c r="K834" s="29">
        <v>2</v>
      </c>
      <c r="L834" s="30"/>
      <c r="M834" s="30"/>
      <c r="N834" s="20" t="s">
        <v>195</v>
      </c>
      <c r="O834" s="20">
        <v>40</v>
      </c>
      <c r="P834" s="20">
        <v>2</v>
      </c>
    </row>
    <row r="835" spans="1:16" ht="38.25" customHeight="1" x14ac:dyDescent="0.25">
      <c r="A835" s="70"/>
      <c r="B835" s="30"/>
      <c r="C835" s="30"/>
      <c r="D835" s="20" t="s">
        <v>205</v>
      </c>
      <c r="E835" s="20">
        <v>60</v>
      </c>
      <c r="F835" s="20">
        <v>2</v>
      </c>
      <c r="G835" s="20" t="s">
        <v>800</v>
      </c>
      <c r="H835" s="20" t="s">
        <v>200</v>
      </c>
      <c r="I835" s="30"/>
      <c r="J835" s="20">
        <v>19</v>
      </c>
      <c r="K835" s="28"/>
      <c r="L835" s="30"/>
      <c r="M835" s="30"/>
      <c r="N835" s="20" t="s">
        <v>214</v>
      </c>
      <c r="O835" s="20">
        <v>44</v>
      </c>
      <c r="P835" s="20">
        <v>2</v>
      </c>
    </row>
    <row r="836" spans="1:16" ht="42.75" customHeight="1" x14ac:dyDescent="0.25">
      <c r="A836" s="70"/>
      <c r="B836" s="30"/>
      <c r="C836" s="30"/>
      <c r="D836" s="20" t="s">
        <v>208</v>
      </c>
      <c r="E836" s="20">
        <v>60</v>
      </c>
      <c r="F836" s="20">
        <v>2</v>
      </c>
      <c r="G836" s="20" t="s">
        <v>1246</v>
      </c>
      <c r="H836" s="20" t="s">
        <v>250</v>
      </c>
      <c r="I836" s="30"/>
      <c r="J836" s="20">
        <v>27</v>
      </c>
      <c r="K836" s="25"/>
      <c r="L836" s="20" t="s">
        <v>1247</v>
      </c>
      <c r="M836" s="20" t="s">
        <v>136</v>
      </c>
      <c r="N836" s="20" t="s">
        <v>210</v>
      </c>
      <c r="O836" s="20">
        <v>27</v>
      </c>
      <c r="P836" s="20">
        <v>1</v>
      </c>
    </row>
    <row r="837" spans="1:16" ht="51" customHeight="1" x14ac:dyDescent="0.25">
      <c r="A837" s="70"/>
      <c r="B837" s="30"/>
      <c r="C837" s="30"/>
      <c r="D837" s="30" t="s">
        <v>210</v>
      </c>
      <c r="E837" s="20">
        <v>21</v>
      </c>
      <c r="F837" s="29">
        <v>2</v>
      </c>
      <c r="G837" s="30" t="s">
        <v>1248</v>
      </c>
      <c r="H837" s="30" t="s">
        <v>19</v>
      </c>
      <c r="I837" s="20" t="s">
        <v>182</v>
      </c>
      <c r="J837" s="20">
        <v>70</v>
      </c>
      <c r="K837" s="20">
        <v>3</v>
      </c>
      <c r="L837" s="30"/>
      <c r="M837" s="30"/>
      <c r="N837" s="30"/>
      <c r="O837" s="30"/>
      <c r="P837" s="30"/>
    </row>
    <row r="838" spans="1:16" ht="30" customHeight="1" x14ac:dyDescent="0.25">
      <c r="A838" s="70"/>
      <c r="B838" s="20" t="s">
        <v>1249</v>
      </c>
      <c r="C838" s="20" t="s">
        <v>122</v>
      </c>
      <c r="D838" s="30"/>
      <c r="E838" s="20">
        <v>37</v>
      </c>
      <c r="F838" s="25"/>
      <c r="G838" s="30"/>
      <c r="H838" s="30"/>
      <c r="I838" s="20" t="s">
        <v>185</v>
      </c>
      <c r="J838" s="20">
        <v>60</v>
      </c>
      <c r="K838" s="20">
        <v>2</v>
      </c>
      <c r="L838" s="30"/>
      <c r="M838" s="30"/>
      <c r="N838" s="30"/>
      <c r="O838" s="30"/>
      <c r="P838" s="30"/>
    </row>
    <row r="839" spans="1:16" ht="44.25" customHeight="1" x14ac:dyDescent="0.25">
      <c r="A839" s="70"/>
      <c r="B839" s="20" t="s">
        <v>1250</v>
      </c>
      <c r="C839" s="20" t="s">
        <v>75</v>
      </c>
      <c r="D839" s="20" t="s">
        <v>195</v>
      </c>
      <c r="E839" s="20">
        <v>57</v>
      </c>
      <c r="F839" s="20">
        <v>2</v>
      </c>
      <c r="G839" s="30"/>
      <c r="H839" s="30"/>
      <c r="I839" s="20" t="s">
        <v>188</v>
      </c>
      <c r="J839" s="20">
        <v>60</v>
      </c>
      <c r="K839" s="20">
        <v>2</v>
      </c>
      <c r="L839" s="30"/>
      <c r="M839" s="30"/>
      <c r="N839" s="30"/>
      <c r="O839" s="30"/>
      <c r="P839" s="30"/>
    </row>
    <row r="840" spans="1:16" ht="65.25" customHeight="1" x14ac:dyDescent="0.25">
      <c r="A840" s="70"/>
      <c r="B840" s="30" t="s">
        <v>1251</v>
      </c>
      <c r="C840" s="30" t="s">
        <v>216</v>
      </c>
      <c r="D840" s="20" t="s">
        <v>219</v>
      </c>
      <c r="E840" s="20">
        <v>70</v>
      </c>
      <c r="F840" s="20">
        <v>3</v>
      </c>
      <c r="G840" s="30"/>
      <c r="H840" s="30"/>
      <c r="I840" s="20" t="s">
        <v>191</v>
      </c>
      <c r="J840" s="20">
        <v>60</v>
      </c>
      <c r="K840" s="20">
        <v>2</v>
      </c>
      <c r="L840" s="30"/>
      <c r="M840" s="30"/>
      <c r="N840" s="30"/>
      <c r="O840" s="30"/>
      <c r="P840" s="30"/>
    </row>
    <row r="841" spans="1:16" ht="19.5" customHeight="1" x14ac:dyDescent="0.25">
      <c r="A841" s="70"/>
      <c r="B841" s="30"/>
      <c r="C841" s="30"/>
      <c r="D841" s="20" t="s">
        <v>220</v>
      </c>
      <c r="E841" s="20">
        <v>60</v>
      </c>
      <c r="F841" s="20">
        <v>2</v>
      </c>
      <c r="G841" s="30"/>
      <c r="H841" s="30"/>
      <c r="I841" s="20" t="s">
        <v>195</v>
      </c>
      <c r="J841" s="20">
        <v>59</v>
      </c>
      <c r="K841" s="20">
        <v>2</v>
      </c>
      <c r="L841" s="30"/>
      <c r="M841" s="30"/>
      <c r="N841" s="30"/>
      <c r="O841" s="30"/>
      <c r="P841" s="30"/>
    </row>
    <row r="842" spans="1:16" ht="19.5" customHeight="1" x14ac:dyDescent="0.25">
      <c r="A842" s="70"/>
      <c r="B842" s="30"/>
      <c r="C842" s="30"/>
      <c r="D842" s="30" t="s">
        <v>221</v>
      </c>
      <c r="E842" s="20">
        <v>36</v>
      </c>
      <c r="F842" s="29">
        <v>2</v>
      </c>
      <c r="G842" s="30"/>
      <c r="H842" s="30"/>
      <c r="I842" s="20" t="s">
        <v>214</v>
      </c>
      <c r="J842" s="20">
        <v>59</v>
      </c>
      <c r="K842" s="20">
        <v>2</v>
      </c>
      <c r="L842" s="30"/>
      <c r="M842" s="30"/>
      <c r="N842" s="30"/>
      <c r="O842" s="30"/>
      <c r="P842" s="30"/>
    </row>
    <row r="843" spans="1:16" ht="30" customHeight="1" x14ac:dyDescent="0.25">
      <c r="A843" s="70"/>
      <c r="B843" s="20" t="s">
        <v>1252</v>
      </c>
      <c r="C843" s="20" t="s">
        <v>176</v>
      </c>
      <c r="D843" s="30"/>
      <c r="E843" s="20">
        <v>17</v>
      </c>
      <c r="F843" s="28"/>
      <c r="G843" s="30"/>
      <c r="H843" s="30"/>
      <c r="I843" s="20" t="s">
        <v>210</v>
      </c>
      <c r="J843" s="20">
        <v>59</v>
      </c>
      <c r="K843" s="20">
        <v>2</v>
      </c>
      <c r="L843" s="30"/>
      <c r="M843" s="30"/>
      <c r="N843" s="30"/>
      <c r="O843" s="30"/>
      <c r="P843" s="30"/>
    </row>
    <row r="844" spans="1:16" ht="45" customHeight="1" x14ac:dyDescent="0.25">
      <c r="A844" s="70"/>
      <c r="B844" s="20" t="s">
        <v>1253</v>
      </c>
      <c r="C844" s="20" t="s">
        <v>98</v>
      </c>
      <c r="D844" s="30"/>
      <c r="E844" s="20">
        <v>2</v>
      </c>
      <c r="F844" s="28"/>
      <c r="G844" s="30" t="s">
        <v>1254</v>
      </c>
      <c r="H844" s="71" t="s">
        <v>403</v>
      </c>
      <c r="I844" s="20" t="s">
        <v>208</v>
      </c>
      <c r="J844" s="20">
        <v>60</v>
      </c>
      <c r="K844" s="20">
        <v>2</v>
      </c>
      <c r="L844" s="30"/>
      <c r="M844" s="30"/>
      <c r="N844" s="30"/>
      <c r="O844" s="30"/>
      <c r="P844" s="30"/>
    </row>
    <row r="845" spans="1:16" ht="43.5" customHeight="1" x14ac:dyDescent="0.25">
      <c r="A845" s="70"/>
      <c r="B845" s="20" t="s">
        <v>1255</v>
      </c>
      <c r="C845" s="20" t="s">
        <v>30</v>
      </c>
      <c r="D845" s="30"/>
      <c r="E845" s="20">
        <v>2</v>
      </c>
      <c r="F845" s="28"/>
      <c r="G845" s="30"/>
      <c r="H845" s="71"/>
      <c r="I845" s="20" t="s">
        <v>205</v>
      </c>
      <c r="J845" s="20">
        <v>60</v>
      </c>
      <c r="K845" s="20">
        <v>2</v>
      </c>
      <c r="L845" s="30"/>
      <c r="M845" s="30"/>
      <c r="N845" s="30"/>
      <c r="O845" s="30"/>
      <c r="P845" s="30"/>
    </row>
    <row r="846" spans="1:16" ht="43.5" customHeight="1" x14ac:dyDescent="0.25">
      <c r="A846" s="70"/>
      <c r="B846" s="20" t="s">
        <v>1256</v>
      </c>
      <c r="C846" s="20" t="s">
        <v>33</v>
      </c>
      <c r="D846" s="30"/>
      <c r="E846" s="20">
        <v>2</v>
      </c>
      <c r="F846" s="25"/>
      <c r="G846" s="30"/>
      <c r="H846" s="71"/>
      <c r="I846" s="20"/>
      <c r="J846" s="20"/>
      <c r="L846" s="30"/>
      <c r="M846" s="30"/>
      <c r="N846" s="30"/>
      <c r="O846" s="30"/>
      <c r="P846" s="30"/>
    </row>
    <row r="847" spans="1:16" ht="29.25" customHeight="1" x14ac:dyDescent="0.25">
      <c r="A847" s="70"/>
      <c r="B847" s="30" t="s">
        <v>1257</v>
      </c>
      <c r="C847" s="30" t="s">
        <v>388</v>
      </c>
      <c r="D847" s="20" t="s">
        <v>226</v>
      </c>
      <c r="E847" s="20">
        <v>61</v>
      </c>
      <c r="F847" s="20">
        <v>2</v>
      </c>
      <c r="G847" s="30"/>
      <c r="H847" s="71"/>
      <c r="I847" s="30" t="s">
        <v>203</v>
      </c>
      <c r="J847" s="20">
        <v>36</v>
      </c>
      <c r="K847" s="29">
        <v>2</v>
      </c>
      <c r="L847" s="30"/>
      <c r="M847" s="30"/>
      <c r="N847" s="30"/>
      <c r="O847" s="30"/>
      <c r="P847" s="30"/>
    </row>
    <row r="848" spans="1:16" ht="19.5" customHeight="1" x14ac:dyDescent="0.25">
      <c r="A848" s="70"/>
      <c r="B848" s="30"/>
      <c r="C848" s="30"/>
      <c r="D848" s="20" t="s">
        <v>228</v>
      </c>
      <c r="E848" s="20">
        <v>60</v>
      </c>
      <c r="F848" s="20">
        <v>2</v>
      </c>
      <c r="G848" s="20" t="s">
        <v>1254</v>
      </c>
      <c r="H848" s="61" t="s">
        <v>407</v>
      </c>
      <c r="I848" s="30"/>
      <c r="J848" s="20">
        <v>38</v>
      </c>
      <c r="K848" s="25"/>
      <c r="L848" s="30"/>
      <c r="M848" s="30"/>
      <c r="N848" s="30"/>
      <c r="O848" s="30"/>
      <c r="P848" s="30"/>
    </row>
    <row r="849" spans="1:16" ht="44.25" customHeight="1" x14ac:dyDescent="0.25">
      <c r="A849" s="70"/>
      <c r="B849" s="20" t="s">
        <v>1258</v>
      </c>
      <c r="C849" s="20" t="s">
        <v>127</v>
      </c>
      <c r="D849" s="20" t="s">
        <v>231</v>
      </c>
      <c r="E849" s="20">
        <v>46</v>
      </c>
      <c r="F849" s="20">
        <v>2</v>
      </c>
      <c r="G849" s="20" t="s">
        <v>1259</v>
      </c>
      <c r="H849" s="61" t="s">
        <v>409</v>
      </c>
      <c r="I849" s="20" t="s">
        <v>228</v>
      </c>
      <c r="J849" s="20">
        <v>62</v>
      </c>
      <c r="K849" s="20">
        <v>2</v>
      </c>
      <c r="L849" s="30"/>
      <c r="M849" s="30"/>
      <c r="N849" s="30"/>
      <c r="O849" s="30"/>
      <c r="P849" s="30"/>
    </row>
    <row r="850" spans="1:16" ht="42" customHeight="1" x14ac:dyDescent="0.25">
      <c r="A850" s="70"/>
      <c r="B850" s="20" t="s">
        <v>1260</v>
      </c>
      <c r="C850" s="20" t="s">
        <v>167</v>
      </c>
      <c r="D850" s="20" t="s">
        <v>234</v>
      </c>
      <c r="E850" s="20">
        <v>45</v>
      </c>
      <c r="F850" s="20">
        <v>2</v>
      </c>
      <c r="G850" s="20" t="s">
        <v>1254</v>
      </c>
      <c r="H850" s="61" t="s">
        <v>411</v>
      </c>
      <c r="I850" s="30" t="s">
        <v>226</v>
      </c>
      <c r="J850" s="20">
        <v>17</v>
      </c>
      <c r="K850" s="29">
        <v>2</v>
      </c>
      <c r="L850" s="30"/>
      <c r="M850" s="30"/>
      <c r="N850" s="30"/>
      <c r="O850" s="30"/>
      <c r="P850" s="30"/>
    </row>
    <row r="851" spans="1:16" ht="37.5" customHeight="1" x14ac:dyDescent="0.25">
      <c r="A851" s="70"/>
      <c r="B851" s="20" t="s">
        <v>1261</v>
      </c>
      <c r="C851" s="20" t="s">
        <v>233</v>
      </c>
      <c r="D851" s="20" t="s">
        <v>238</v>
      </c>
      <c r="E851" s="20">
        <v>46</v>
      </c>
      <c r="F851" s="20">
        <v>2</v>
      </c>
      <c r="G851" s="20" t="s">
        <v>1262</v>
      </c>
      <c r="H851" s="61" t="s">
        <v>412</v>
      </c>
      <c r="I851" s="30"/>
      <c r="J851" s="20">
        <v>42</v>
      </c>
      <c r="K851" s="28"/>
      <c r="L851" s="30"/>
      <c r="M851" s="30"/>
      <c r="N851" s="30"/>
      <c r="O851" s="30"/>
      <c r="P851" s="30"/>
    </row>
    <row r="852" spans="1:16" ht="57.75" customHeight="1" x14ac:dyDescent="0.25">
      <c r="A852" s="70"/>
      <c r="B852" s="30" t="s">
        <v>1263</v>
      </c>
      <c r="C852" s="30" t="s">
        <v>184</v>
      </c>
      <c r="D852" s="30" t="s">
        <v>240</v>
      </c>
      <c r="E852" s="30">
        <v>42</v>
      </c>
      <c r="F852" s="29">
        <v>2</v>
      </c>
      <c r="G852" s="20"/>
      <c r="H852" s="61" t="s">
        <v>414</v>
      </c>
      <c r="I852" s="30"/>
      <c r="J852" s="20"/>
      <c r="K852" s="28"/>
      <c r="L852" s="30"/>
      <c r="M852" s="30"/>
      <c r="N852" s="30"/>
      <c r="O852" s="30"/>
      <c r="P852" s="30"/>
    </row>
    <row r="853" spans="1:16" ht="57.75" customHeight="1" x14ac:dyDescent="0.25">
      <c r="A853" s="70"/>
      <c r="B853" s="30"/>
      <c r="C853" s="30"/>
      <c r="D853" s="30"/>
      <c r="E853" s="30"/>
      <c r="F853" s="25"/>
      <c r="G853" s="20" t="s">
        <v>1264</v>
      </c>
      <c r="H853" s="61" t="s">
        <v>417</v>
      </c>
      <c r="I853" s="30"/>
      <c r="J853" s="20">
        <v>1</v>
      </c>
      <c r="K853" s="25"/>
      <c r="L853" s="30"/>
      <c r="M853" s="30"/>
      <c r="N853" s="30"/>
      <c r="O853" s="30"/>
      <c r="P853" s="30"/>
    </row>
    <row r="854" spans="1:16" ht="32.25" customHeight="1" x14ac:dyDescent="0.25">
      <c r="A854" s="70"/>
      <c r="B854" s="30" t="s">
        <v>1252</v>
      </c>
      <c r="C854" s="30" t="s">
        <v>318</v>
      </c>
      <c r="D854" s="20" t="s">
        <v>245</v>
      </c>
      <c r="E854" s="20">
        <v>41</v>
      </c>
      <c r="F854" s="20">
        <v>2</v>
      </c>
      <c r="G854" s="20" t="s">
        <v>1265</v>
      </c>
      <c r="H854" s="30" t="s">
        <v>292</v>
      </c>
      <c r="I854" s="20" t="s">
        <v>221</v>
      </c>
      <c r="J854" s="20">
        <v>52</v>
      </c>
      <c r="K854" s="20">
        <v>2</v>
      </c>
      <c r="L854" s="30"/>
      <c r="M854" s="30"/>
      <c r="N854" s="30"/>
      <c r="O854" s="30"/>
      <c r="P854" s="30"/>
    </row>
    <row r="855" spans="1:16" ht="45.75" customHeight="1" x14ac:dyDescent="0.25">
      <c r="A855" s="70"/>
      <c r="B855" s="30"/>
      <c r="C855" s="30"/>
      <c r="D855" s="20" t="s">
        <v>246</v>
      </c>
      <c r="E855" s="20">
        <v>41</v>
      </c>
      <c r="F855" s="20">
        <v>2</v>
      </c>
      <c r="G855" s="30" t="s">
        <v>1266</v>
      </c>
      <c r="H855" s="30"/>
      <c r="I855" s="20" t="s">
        <v>220</v>
      </c>
      <c r="J855" s="20">
        <v>52</v>
      </c>
      <c r="K855" s="20">
        <v>2</v>
      </c>
      <c r="L855" s="30"/>
      <c r="M855" s="30"/>
      <c r="N855" s="30"/>
      <c r="O855" s="30"/>
      <c r="P855" s="30"/>
    </row>
    <row r="856" spans="1:16" ht="36.75" customHeight="1" x14ac:dyDescent="0.25">
      <c r="A856" s="70"/>
      <c r="B856" s="30"/>
      <c r="C856" s="30"/>
      <c r="D856" s="20" t="s">
        <v>251</v>
      </c>
      <c r="E856" s="20">
        <v>41</v>
      </c>
      <c r="F856" s="20">
        <v>2</v>
      </c>
      <c r="G856" s="30"/>
      <c r="H856" s="30"/>
      <c r="I856" s="20" t="s">
        <v>219</v>
      </c>
      <c r="J856" s="20">
        <v>70</v>
      </c>
      <c r="K856" s="20">
        <v>3</v>
      </c>
      <c r="L856" s="30"/>
      <c r="M856" s="30"/>
      <c r="N856" s="30"/>
      <c r="O856" s="30"/>
      <c r="P856" s="30"/>
    </row>
    <row r="857" spans="1:16" ht="39.75" customHeight="1" x14ac:dyDescent="0.25">
      <c r="A857" s="70"/>
      <c r="B857" s="30"/>
      <c r="C857" s="30"/>
      <c r="D857" s="20" t="s">
        <v>260</v>
      </c>
      <c r="E857" s="20">
        <v>40</v>
      </c>
      <c r="F857" s="20">
        <v>2</v>
      </c>
      <c r="G857" s="30" t="s">
        <v>1267</v>
      </c>
      <c r="H857" s="30" t="s">
        <v>175</v>
      </c>
      <c r="I857" s="20" t="s">
        <v>231</v>
      </c>
      <c r="J857" s="20">
        <v>49</v>
      </c>
      <c r="K857" s="20">
        <v>2</v>
      </c>
      <c r="L857" s="30"/>
      <c r="M857" s="30"/>
      <c r="N857" s="30"/>
      <c r="O857" s="30"/>
      <c r="P857" s="30"/>
    </row>
    <row r="858" spans="1:16" ht="28.5" customHeight="1" x14ac:dyDescent="0.25">
      <c r="A858" s="70"/>
      <c r="B858" s="30"/>
      <c r="C858" s="30"/>
      <c r="D858" s="30" t="s">
        <v>264</v>
      </c>
      <c r="E858" s="20">
        <v>40</v>
      </c>
      <c r="F858" s="29">
        <v>2</v>
      </c>
      <c r="G858" s="30"/>
      <c r="H858" s="30"/>
      <c r="I858" s="20" t="s">
        <v>234</v>
      </c>
      <c r="J858" s="20">
        <v>49</v>
      </c>
      <c r="K858" s="20">
        <v>2</v>
      </c>
      <c r="L858" s="30"/>
      <c r="M858" s="30"/>
      <c r="N858" s="30"/>
      <c r="O858" s="30"/>
      <c r="P858" s="30"/>
    </row>
    <row r="859" spans="1:16" ht="42" customHeight="1" x14ac:dyDescent="0.25">
      <c r="A859" s="70"/>
      <c r="B859" s="20" t="s">
        <v>1268</v>
      </c>
      <c r="C859" s="20" t="s">
        <v>25</v>
      </c>
      <c r="D859" s="30"/>
      <c r="E859" s="20">
        <v>2</v>
      </c>
      <c r="F859" s="25"/>
      <c r="G859" s="30"/>
      <c r="H859" s="30"/>
      <c r="I859" s="20" t="s">
        <v>238</v>
      </c>
      <c r="J859" s="20">
        <v>49</v>
      </c>
      <c r="K859" s="20">
        <v>2</v>
      </c>
      <c r="L859" s="30"/>
      <c r="M859" s="30"/>
      <c r="N859" s="30"/>
      <c r="O859" s="30"/>
      <c r="P859" s="30"/>
    </row>
    <row r="860" spans="1:16" ht="43.5" customHeight="1" x14ac:dyDescent="0.25">
      <c r="A860" s="70"/>
      <c r="B860" s="20" t="s">
        <v>1269</v>
      </c>
      <c r="C860" s="20" t="s">
        <v>145</v>
      </c>
      <c r="D860" s="30" t="s">
        <v>266</v>
      </c>
      <c r="E860" s="20">
        <v>31</v>
      </c>
      <c r="F860" s="29">
        <v>2</v>
      </c>
      <c r="G860" s="20" t="s">
        <v>1270</v>
      </c>
      <c r="H860" s="20" t="s">
        <v>80</v>
      </c>
      <c r="I860" s="30" t="s">
        <v>240</v>
      </c>
      <c r="J860" s="20">
        <v>40</v>
      </c>
      <c r="K860" s="29">
        <v>2</v>
      </c>
      <c r="L860" s="30"/>
      <c r="M860" s="30"/>
      <c r="N860" s="30"/>
      <c r="O860" s="30"/>
      <c r="P860" s="30"/>
    </row>
    <row r="861" spans="1:16" ht="66" customHeight="1" x14ac:dyDescent="0.25">
      <c r="A861" s="70"/>
      <c r="B861" s="20" t="s">
        <v>1271</v>
      </c>
      <c r="C861" s="20" t="s">
        <v>341</v>
      </c>
      <c r="D861" s="30"/>
      <c r="E861" s="20">
        <v>8</v>
      </c>
      <c r="F861" s="25"/>
      <c r="G861" s="20" t="s">
        <v>1272</v>
      </c>
      <c r="H861" s="20" t="s">
        <v>483</v>
      </c>
      <c r="I861" s="30"/>
      <c r="J861" s="20">
        <v>3</v>
      </c>
      <c r="K861" s="28"/>
      <c r="L861" s="30"/>
      <c r="M861" s="30"/>
      <c r="N861" s="30"/>
      <c r="O861" s="30"/>
      <c r="P861" s="30"/>
    </row>
    <row r="862" spans="1:16" ht="57" customHeight="1" x14ac:dyDescent="0.25">
      <c r="A862" s="70"/>
      <c r="B862" s="20" t="s">
        <v>1273</v>
      </c>
      <c r="C862" s="20" t="s">
        <v>235</v>
      </c>
      <c r="D862" s="20" t="s">
        <v>269</v>
      </c>
      <c r="E862" s="20">
        <v>49</v>
      </c>
      <c r="F862" s="20">
        <v>2</v>
      </c>
      <c r="G862" s="20" t="s">
        <v>1274</v>
      </c>
      <c r="H862" s="20" t="s">
        <v>196</v>
      </c>
      <c r="I862" s="30"/>
      <c r="J862" s="20">
        <v>3</v>
      </c>
      <c r="K862" s="28"/>
      <c r="L862" s="30"/>
      <c r="M862" s="30"/>
      <c r="N862" s="30"/>
      <c r="O862" s="30"/>
      <c r="P862" s="30"/>
    </row>
    <row r="863" spans="1:16" ht="37.5" customHeight="1" x14ac:dyDescent="0.25">
      <c r="A863" s="70"/>
      <c r="B863" s="20" t="s">
        <v>1275</v>
      </c>
      <c r="C863" s="20" t="s">
        <v>261</v>
      </c>
      <c r="D863" s="20" t="s">
        <v>274</v>
      </c>
      <c r="E863" s="20">
        <v>48</v>
      </c>
      <c r="F863" s="20">
        <v>2</v>
      </c>
      <c r="G863" s="20" t="s">
        <v>1276</v>
      </c>
      <c r="H863" s="20" t="s">
        <v>102</v>
      </c>
      <c r="I863" s="30"/>
      <c r="J863" s="20">
        <v>2</v>
      </c>
      <c r="K863" s="28"/>
      <c r="L863" s="30"/>
      <c r="M863" s="30"/>
      <c r="N863" s="30"/>
      <c r="O863" s="30"/>
      <c r="P863" s="30"/>
    </row>
    <row r="864" spans="1:16" ht="60.75" customHeight="1" x14ac:dyDescent="0.25">
      <c r="A864" s="70"/>
      <c r="B864" s="20" t="s">
        <v>1277</v>
      </c>
      <c r="C864" s="20" t="s">
        <v>230</v>
      </c>
      <c r="D864" s="30" t="s">
        <v>1278</v>
      </c>
      <c r="E864" s="20">
        <v>42</v>
      </c>
      <c r="F864" s="29">
        <v>2</v>
      </c>
      <c r="G864" s="20" t="s">
        <v>1279</v>
      </c>
      <c r="H864" s="20" t="s">
        <v>211</v>
      </c>
      <c r="I864" s="30"/>
      <c r="J864" s="20">
        <v>2</v>
      </c>
      <c r="K864" s="25"/>
      <c r="L864" s="30"/>
      <c r="M864" s="30"/>
      <c r="N864" s="30"/>
      <c r="O864" s="30"/>
      <c r="P864" s="30"/>
    </row>
    <row r="865" spans="1:16" ht="47.25" customHeight="1" x14ac:dyDescent="0.25">
      <c r="A865" s="70"/>
      <c r="B865" s="20" t="s">
        <v>1280</v>
      </c>
      <c r="C865" s="20" t="s">
        <v>37</v>
      </c>
      <c r="D865" s="30"/>
      <c r="E865" s="20">
        <v>13</v>
      </c>
      <c r="F865" s="25"/>
      <c r="G865" s="30" t="s">
        <v>683</v>
      </c>
      <c r="H865" s="30" t="s">
        <v>287</v>
      </c>
      <c r="I865" s="20" t="s">
        <v>1281</v>
      </c>
      <c r="J865" s="20">
        <v>45</v>
      </c>
      <c r="K865" s="20">
        <v>2</v>
      </c>
      <c r="L865" s="30"/>
      <c r="M865" s="30"/>
      <c r="N865" s="30"/>
      <c r="O865" s="30"/>
      <c r="P865" s="30"/>
    </row>
    <row r="866" spans="1:16" ht="39" customHeight="1" x14ac:dyDescent="0.25">
      <c r="A866" s="70"/>
      <c r="B866" s="30"/>
      <c r="C866" s="30"/>
      <c r="D866" s="30"/>
      <c r="E866" s="30"/>
      <c r="F866" s="30"/>
      <c r="G866" s="30"/>
      <c r="H866" s="30"/>
      <c r="I866" s="20" t="s">
        <v>246</v>
      </c>
      <c r="J866" s="20">
        <v>45</v>
      </c>
      <c r="K866" s="20">
        <v>2</v>
      </c>
      <c r="L866" s="30"/>
      <c r="M866" s="30"/>
      <c r="N866" s="30"/>
      <c r="O866" s="30"/>
      <c r="P866" s="30"/>
    </row>
    <row r="867" spans="1:16" ht="39" customHeight="1" x14ac:dyDescent="0.25">
      <c r="A867" s="70"/>
      <c r="B867" s="30"/>
      <c r="C867" s="30"/>
      <c r="D867" s="30"/>
      <c r="E867" s="30"/>
      <c r="F867" s="30"/>
      <c r="G867" s="30"/>
      <c r="H867" s="30"/>
      <c r="I867" s="20" t="s">
        <v>251</v>
      </c>
      <c r="J867" s="20">
        <v>45</v>
      </c>
      <c r="K867" s="20">
        <v>2</v>
      </c>
      <c r="L867" s="30"/>
      <c r="M867" s="30"/>
      <c r="N867" s="30"/>
      <c r="O867" s="30"/>
      <c r="P867" s="30"/>
    </row>
    <row r="868" spans="1:16" ht="39" customHeight="1" x14ac:dyDescent="0.25">
      <c r="A868" s="70"/>
      <c r="B868" s="30"/>
      <c r="C868" s="30"/>
      <c r="D868" s="30"/>
      <c r="E868" s="30"/>
      <c r="F868" s="30"/>
      <c r="G868" s="30"/>
      <c r="H868" s="30"/>
      <c r="I868" s="20" t="s">
        <v>260</v>
      </c>
      <c r="J868" s="20">
        <v>45</v>
      </c>
      <c r="K868" s="20">
        <v>2</v>
      </c>
      <c r="L868" s="30"/>
      <c r="M868" s="30"/>
      <c r="N868" s="30"/>
      <c r="O868" s="30"/>
      <c r="P868" s="30"/>
    </row>
    <row r="869" spans="1:16" ht="31.5" customHeight="1" x14ac:dyDescent="0.25">
      <c r="A869" s="70"/>
      <c r="B869" s="30"/>
      <c r="C869" s="30"/>
      <c r="D869" s="30"/>
      <c r="E869" s="30"/>
      <c r="F869" s="30"/>
      <c r="G869" s="30"/>
      <c r="H869" s="30"/>
      <c r="I869" s="30" t="s">
        <v>264</v>
      </c>
      <c r="J869" s="20">
        <v>26</v>
      </c>
      <c r="K869" s="29">
        <v>2</v>
      </c>
      <c r="L869" s="30"/>
      <c r="M869" s="30"/>
      <c r="N869" s="30"/>
      <c r="O869" s="30"/>
      <c r="P869" s="30"/>
    </row>
    <row r="870" spans="1:16" ht="50.25" customHeight="1" x14ac:dyDescent="0.25">
      <c r="A870" s="70"/>
      <c r="B870" s="30"/>
      <c r="C870" s="30"/>
      <c r="D870" s="30"/>
      <c r="E870" s="30"/>
      <c r="F870" s="30"/>
      <c r="G870" s="20" t="s">
        <v>1282</v>
      </c>
      <c r="H870" s="20" t="s">
        <v>60</v>
      </c>
      <c r="I870" s="30"/>
      <c r="J870" s="20">
        <v>19</v>
      </c>
      <c r="K870" s="25"/>
      <c r="L870" s="30"/>
      <c r="M870" s="30"/>
      <c r="N870" s="30"/>
      <c r="O870" s="30"/>
      <c r="P870" s="30"/>
    </row>
    <row r="871" spans="1:16" ht="49.5" customHeight="1" x14ac:dyDescent="0.25">
      <c r="A871" s="70"/>
      <c r="B871" s="30"/>
      <c r="C871" s="30"/>
      <c r="D871" s="30"/>
      <c r="E871" s="30"/>
      <c r="F871" s="30"/>
      <c r="G871" s="30" t="s">
        <v>1283</v>
      </c>
      <c r="H871" s="30" t="s">
        <v>225</v>
      </c>
      <c r="I871" s="20" t="s">
        <v>266</v>
      </c>
      <c r="J871" s="20">
        <v>45</v>
      </c>
      <c r="K871" s="20">
        <v>2</v>
      </c>
      <c r="L871" s="30"/>
      <c r="M871" s="30"/>
      <c r="N871" s="30"/>
      <c r="O871" s="30"/>
      <c r="P871" s="30"/>
    </row>
    <row r="872" spans="1:16" ht="30.75" customHeight="1" x14ac:dyDescent="0.25">
      <c r="A872" s="70"/>
      <c r="B872" s="30"/>
      <c r="C872" s="30"/>
      <c r="D872" s="30"/>
      <c r="E872" s="30"/>
      <c r="F872" s="30"/>
      <c r="G872" s="30"/>
      <c r="H872" s="30"/>
      <c r="I872" s="20" t="s">
        <v>1284</v>
      </c>
      <c r="J872" s="20">
        <v>45</v>
      </c>
      <c r="K872" s="20">
        <v>2</v>
      </c>
      <c r="L872" s="30"/>
      <c r="M872" s="30"/>
      <c r="N872" s="30"/>
      <c r="O872" s="30"/>
      <c r="P872" s="30"/>
    </row>
    <row r="873" spans="1:16" ht="31.5" customHeight="1" x14ac:dyDescent="0.25">
      <c r="A873" s="70"/>
      <c r="B873" s="30"/>
      <c r="C873" s="30"/>
      <c r="D873" s="30"/>
      <c r="E873" s="30"/>
      <c r="F873" s="30"/>
      <c r="G873" s="30"/>
      <c r="H873" s="30"/>
      <c r="I873" s="30" t="s">
        <v>274</v>
      </c>
      <c r="J873" s="20">
        <v>34</v>
      </c>
      <c r="K873" s="29">
        <v>2</v>
      </c>
      <c r="L873" s="30"/>
      <c r="M873" s="30"/>
      <c r="N873" s="30"/>
      <c r="O873" s="30"/>
      <c r="P873" s="30"/>
    </row>
    <row r="874" spans="1:16" ht="48.75" customHeight="1" x14ac:dyDescent="0.25">
      <c r="A874" s="70"/>
      <c r="B874" s="30"/>
      <c r="C874" s="30"/>
      <c r="D874" s="30"/>
      <c r="E874" s="30"/>
      <c r="F874" s="30"/>
      <c r="G874" s="20" t="s">
        <v>1285</v>
      </c>
      <c r="H874" s="20" t="s">
        <v>44</v>
      </c>
      <c r="I874" s="30"/>
      <c r="J874" s="20">
        <v>4</v>
      </c>
      <c r="K874" s="28"/>
      <c r="L874" s="30"/>
      <c r="M874" s="30"/>
      <c r="N874" s="30"/>
      <c r="O874" s="30"/>
      <c r="P874" s="30"/>
    </row>
    <row r="875" spans="1:16" ht="38.25" customHeight="1" x14ac:dyDescent="0.25">
      <c r="A875" s="70"/>
      <c r="B875" s="30"/>
      <c r="C875" s="30"/>
      <c r="D875" s="30"/>
      <c r="E875" s="30"/>
      <c r="F875" s="30"/>
      <c r="G875" s="20" t="s">
        <v>1286</v>
      </c>
      <c r="H875" s="20" t="s">
        <v>25</v>
      </c>
      <c r="I875" s="30"/>
      <c r="J875" s="20">
        <v>2</v>
      </c>
      <c r="K875" s="25"/>
      <c r="L875" s="30"/>
      <c r="M875" s="30"/>
      <c r="N875" s="30"/>
      <c r="O875" s="30"/>
      <c r="P875" s="30"/>
    </row>
    <row r="876" spans="1:16" x14ac:dyDescent="0.25">
      <c r="F876" s="3"/>
      <c r="K876" s="3"/>
    </row>
    <row r="877" spans="1:16" x14ac:dyDescent="0.25">
      <c r="F877" s="3"/>
      <c r="K877" s="3"/>
    </row>
    <row r="878" spans="1:16" x14ac:dyDescent="0.25">
      <c r="F878" s="3"/>
      <c r="K878" s="3"/>
    </row>
    <row r="879" spans="1:16" x14ac:dyDescent="0.25">
      <c r="F879" s="3"/>
      <c r="K879" s="3"/>
    </row>
    <row r="880" spans="1:16" x14ac:dyDescent="0.25">
      <c r="F880" s="3"/>
      <c r="K880" s="3"/>
    </row>
    <row r="881" s="3" customFormat="1" x14ac:dyDescent="0.25"/>
    <row r="882" s="3" customFormat="1" x14ac:dyDescent="0.25"/>
    <row r="883" s="3" customFormat="1" x14ac:dyDescent="0.25"/>
    <row r="884" s="3" customFormat="1" x14ac:dyDescent="0.25"/>
    <row r="885" s="3" customFormat="1" x14ac:dyDescent="0.25"/>
    <row r="886" s="3" customFormat="1" x14ac:dyDescent="0.25"/>
    <row r="887" s="3" customFormat="1" x14ac:dyDescent="0.25"/>
    <row r="888" s="3" customFormat="1" x14ac:dyDescent="0.25"/>
    <row r="889" s="3" customFormat="1" x14ac:dyDescent="0.25"/>
    <row r="890" s="3" customFormat="1" x14ac:dyDescent="0.25"/>
    <row r="891" s="3" customFormat="1" x14ac:dyDescent="0.25"/>
    <row r="892" s="3" customFormat="1" x14ac:dyDescent="0.25"/>
    <row r="893" s="3" customFormat="1" x14ac:dyDescent="0.25"/>
    <row r="894" s="3" customFormat="1" x14ac:dyDescent="0.25"/>
    <row r="895" s="3" customFormat="1" x14ac:dyDescent="0.25"/>
    <row r="896" s="3" customFormat="1" x14ac:dyDescent="0.25"/>
    <row r="897" s="3" customFormat="1" x14ac:dyDescent="0.25"/>
    <row r="898" s="3" customFormat="1" x14ac:dyDescent="0.25"/>
    <row r="899" s="3" customFormat="1" x14ac:dyDescent="0.25"/>
    <row r="900" s="3" customFormat="1" x14ac:dyDescent="0.25"/>
    <row r="901" s="3" customFormat="1" x14ac:dyDescent="0.25"/>
    <row r="902" s="3" customFormat="1" x14ac:dyDescent="0.25"/>
    <row r="903" s="3" customFormat="1" x14ac:dyDescent="0.25"/>
    <row r="904" s="3" customFormat="1" x14ac:dyDescent="0.25"/>
    <row r="905" s="3" customFormat="1" x14ac:dyDescent="0.25"/>
    <row r="906" s="3" customFormat="1" x14ac:dyDescent="0.25"/>
    <row r="907" s="3" customFormat="1" x14ac:dyDescent="0.25"/>
    <row r="908" s="3" customFormat="1" x14ac:dyDescent="0.25"/>
    <row r="909" s="3" customFormat="1" x14ac:dyDescent="0.25"/>
    <row r="910" s="3" customFormat="1" x14ac:dyDescent="0.25"/>
    <row r="911" s="3" customFormat="1" x14ac:dyDescent="0.25"/>
    <row r="912" s="3" customFormat="1" x14ac:dyDescent="0.25"/>
    <row r="913" s="3" customFormat="1" x14ac:dyDescent="0.25"/>
    <row r="914" s="3" customFormat="1" x14ac:dyDescent="0.25"/>
    <row r="915" s="3" customFormat="1" x14ac:dyDescent="0.25"/>
    <row r="916" s="3" customFormat="1" x14ac:dyDescent="0.25"/>
    <row r="917" s="3" customFormat="1" x14ac:dyDescent="0.25"/>
    <row r="918" s="3" customFormat="1" x14ac:dyDescent="0.25"/>
    <row r="919" s="3" customFormat="1" x14ac:dyDescent="0.25"/>
    <row r="920" s="3" customFormat="1" x14ac:dyDescent="0.25"/>
    <row r="921" s="3" customFormat="1" x14ac:dyDescent="0.25"/>
    <row r="922" s="3" customFormat="1" x14ac:dyDescent="0.25"/>
    <row r="923" s="3" customFormat="1" x14ac:dyDescent="0.25"/>
    <row r="924" s="3" customFormat="1" x14ac:dyDescent="0.25"/>
    <row r="925" s="3" customFormat="1" x14ac:dyDescent="0.25"/>
    <row r="926" s="3" customFormat="1" x14ac:dyDescent="0.25"/>
    <row r="927" s="3" customFormat="1" x14ac:dyDescent="0.25"/>
    <row r="928" s="3" customFormat="1" x14ac:dyDescent="0.25"/>
    <row r="929" s="3" customFormat="1" x14ac:dyDescent="0.25"/>
    <row r="930" s="3" customFormat="1" x14ac:dyDescent="0.25"/>
    <row r="931" s="3" customFormat="1" x14ac:dyDescent="0.25"/>
    <row r="932" s="3" customFormat="1" x14ac:dyDescent="0.25"/>
    <row r="933" s="3" customFormat="1" x14ac:dyDescent="0.25"/>
    <row r="934" s="3" customFormat="1" x14ac:dyDescent="0.25"/>
    <row r="935" s="3" customFormat="1" x14ac:dyDescent="0.25"/>
    <row r="936" s="3" customFormat="1" x14ac:dyDescent="0.25"/>
    <row r="937" s="3" customFormat="1" x14ac:dyDescent="0.25"/>
    <row r="938" s="3" customFormat="1" x14ac:dyDescent="0.25"/>
    <row r="939" s="3" customFormat="1" x14ac:dyDescent="0.25"/>
    <row r="940" s="3" customFormat="1" x14ac:dyDescent="0.25"/>
    <row r="941" s="3" customFormat="1" x14ac:dyDescent="0.25"/>
    <row r="942" s="3" customFormat="1" x14ac:dyDescent="0.25"/>
    <row r="943" s="3" customFormat="1" x14ac:dyDescent="0.25"/>
    <row r="944" s="3" customFormat="1" x14ac:dyDescent="0.25"/>
    <row r="945" s="3" customFormat="1" x14ac:dyDescent="0.25"/>
    <row r="946" s="3" customFormat="1" x14ac:dyDescent="0.25"/>
    <row r="947" s="3" customFormat="1" x14ac:dyDescent="0.25"/>
    <row r="948" s="3" customFormat="1" x14ac:dyDescent="0.25"/>
    <row r="949" s="3" customFormat="1" x14ac:dyDescent="0.25"/>
    <row r="950" s="3" customFormat="1" x14ac:dyDescent="0.25"/>
    <row r="951" s="3" customFormat="1" x14ac:dyDescent="0.25"/>
    <row r="952" s="3" customFormat="1" x14ac:dyDescent="0.25"/>
    <row r="953" s="3" customFormat="1" x14ac:dyDescent="0.25"/>
    <row r="954" s="3" customFormat="1" x14ac:dyDescent="0.25"/>
    <row r="955" s="3" customFormat="1" x14ac:dyDescent="0.25"/>
    <row r="956" s="3" customFormat="1" x14ac:dyDescent="0.25"/>
    <row r="957" s="3" customFormat="1" x14ac:dyDescent="0.25"/>
    <row r="958" s="3" customFormat="1" x14ac:dyDescent="0.25"/>
    <row r="959" s="3" customFormat="1" x14ac:dyDescent="0.25"/>
    <row r="960" s="3" customFormat="1" x14ac:dyDescent="0.25"/>
    <row r="961" s="3" customFormat="1" x14ac:dyDescent="0.25"/>
    <row r="962" s="3" customFormat="1" x14ac:dyDescent="0.25"/>
    <row r="963" s="3" customFormat="1" x14ac:dyDescent="0.25"/>
    <row r="964" s="3" customFormat="1" x14ac:dyDescent="0.25"/>
    <row r="965" s="3" customFormat="1" x14ac:dyDescent="0.25"/>
    <row r="966" s="3" customFormat="1" x14ac:dyDescent="0.25"/>
    <row r="967" s="3" customFormat="1" x14ac:dyDescent="0.25"/>
    <row r="968" s="3" customFormat="1" x14ac:dyDescent="0.25"/>
    <row r="969" s="3" customFormat="1" x14ac:dyDescent="0.25"/>
    <row r="970" s="3" customFormat="1" x14ac:dyDescent="0.25"/>
    <row r="971" s="3" customFormat="1" x14ac:dyDescent="0.25"/>
    <row r="972" s="3" customFormat="1" x14ac:dyDescent="0.25"/>
    <row r="973" s="3" customFormat="1" x14ac:dyDescent="0.25"/>
    <row r="974" s="3" customFormat="1" x14ac:dyDescent="0.25"/>
    <row r="975" s="3" customFormat="1" x14ac:dyDescent="0.25"/>
    <row r="976" s="3" customFormat="1" x14ac:dyDescent="0.25"/>
    <row r="977" s="3" customFormat="1" x14ac:dyDescent="0.25"/>
    <row r="978" s="3" customFormat="1" x14ac:dyDescent="0.25"/>
    <row r="979" s="3" customFormat="1" x14ac:dyDescent="0.25"/>
    <row r="980" s="3" customFormat="1" x14ac:dyDescent="0.25"/>
    <row r="981" s="3" customFormat="1" x14ac:dyDescent="0.25"/>
    <row r="982" s="3" customFormat="1" x14ac:dyDescent="0.25"/>
    <row r="983" s="3" customFormat="1" x14ac:dyDescent="0.25"/>
    <row r="984" s="3" customFormat="1" x14ac:dyDescent="0.25"/>
    <row r="985" s="3" customFormat="1" x14ac:dyDescent="0.25"/>
    <row r="986" s="3" customFormat="1" x14ac:dyDescent="0.25"/>
    <row r="987" s="3" customFormat="1" x14ac:dyDescent="0.25"/>
    <row r="988" s="3" customFormat="1" x14ac:dyDescent="0.25"/>
    <row r="989" s="3" customFormat="1" x14ac:dyDescent="0.25"/>
    <row r="990" s="3" customFormat="1" x14ac:dyDescent="0.25"/>
    <row r="991" s="3" customFormat="1" x14ac:dyDescent="0.25"/>
    <row r="992" s="3" customFormat="1" x14ac:dyDescent="0.25"/>
    <row r="993" s="3" customFormat="1" x14ac:dyDescent="0.25"/>
    <row r="994" s="3" customFormat="1" x14ac:dyDescent="0.25"/>
    <row r="995" s="3" customFormat="1" x14ac:dyDescent="0.25"/>
    <row r="996" s="3" customFormat="1" x14ac:dyDescent="0.25"/>
    <row r="997" s="3" customFormat="1" x14ac:dyDescent="0.25"/>
    <row r="998" s="3" customFormat="1" x14ac:dyDescent="0.25"/>
    <row r="999" s="3" customFormat="1" x14ac:dyDescent="0.25"/>
    <row r="1000" s="3" customFormat="1" x14ac:dyDescent="0.25"/>
    <row r="1001" s="3" customFormat="1" x14ac:dyDescent="0.25"/>
    <row r="1002" s="3" customFormat="1" x14ac:dyDescent="0.25"/>
    <row r="1003" s="3" customFormat="1" x14ac:dyDescent="0.25"/>
    <row r="1004" s="3" customFormat="1" x14ac:dyDescent="0.25"/>
    <row r="1005" s="3" customFormat="1" x14ac:dyDescent="0.25"/>
    <row r="1006" s="3" customFormat="1" x14ac:dyDescent="0.25"/>
    <row r="1007" s="3" customFormat="1" x14ac:dyDescent="0.25"/>
    <row r="1008" s="3" customFormat="1" x14ac:dyDescent="0.25"/>
    <row r="1009" s="3" customFormat="1" x14ac:dyDescent="0.25"/>
    <row r="1010" s="3" customFormat="1" x14ac:dyDescent="0.25"/>
    <row r="1011" s="3" customFormat="1" x14ac:dyDescent="0.25"/>
    <row r="1012" s="3" customFormat="1" x14ac:dyDescent="0.25"/>
    <row r="1013" s="3" customFormat="1" x14ac:dyDescent="0.25"/>
    <row r="1014" s="3" customFormat="1" x14ac:dyDescent="0.25"/>
    <row r="1015" s="3" customFormat="1" x14ac:dyDescent="0.25"/>
    <row r="1016" s="3" customFormat="1" x14ac:dyDescent="0.25"/>
    <row r="1017" s="3" customFormat="1" x14ac:dyDescent="0.25"/>
    <row r="1018" s="3" customFormat="1" x14ac:dyDescent="0.25"/>
    <row r="1019" s="3" customFormat="1" x14ac:dyDescent="0.25"/>
    <row r="1020" s="3" customFormat="1" x14ac:dyDescent="0.25"/>
    <row r="1021" s="3" customFormat="1" x14ac:dyDescent="0.25"/>
    <row r="1022" s="3" customFormat="1" x14ac:dyDescent="0.25"/>
    <row r="1023" s="3" customFormat="1" x14ac:dyDescent="0.25"/>
    <row r="1024" s="3" customFormat="1" x14ac:dyDescent="0.25"/>
    <row r="1025" s="3" customFormat="1" x14ac:dyDescent="0.25"/>
    <row r="1026" s="3" customFormat="1" x14ac:dyDescent="0.25"/>
    <row r="1027" s="3" customFormat="1" x14ac:dyDescent="0.25"/>
    <row r="1028" s="3" customFormat="1" x14ac:dyDescent="0.25"/>
    <row r="1029" s="3" customFormat="1" x14ac:dyDescent="0.25"/>
    <row r="1030" s="3" customFormat="1" x14ac:dyDescent="0.25"/>
    <row r="1031" s="3" customFormat="1" x14ac:dyDescent="0.25"/>
    <row r="1032" s="3" customFormat="1" x14ac:dyDescent="0.25"/>
    <row r="1033" s="3" customFormat="1" x14ac:dyDescent="0.25"/>
    <row r="1034" s="3" customFormat="1" x14ac:dyDescent="0.25"/>
    <row r="1035" s="3" customFormat="1" x14ac:dyDescent="0.25"/>
    <row r="1036" s="3" customFormat="1" x14ac:dyDescent="0.25"/>
    <row r="1037" s="3" customFormat="1" x14ac:dyDescent="0.25"/>
    <row r="1038" s="3" customFormat="1" x14ac:dyDescent="0.25"/>
    <row r="1039" s="3" customFormat="1" x14ac:dyDescent="0.25"/>
    <row r="1040" s="3" customFormat="1" x14ac:dyDescent="0.25"/>
    <row r="1041" s="3" customFormat="1" x14ac:dyDescent="0.25"/>
    <row r="1042" s="3" customFormat="1" x14ac:dyDescent="0.25"/>
    <row r="1043" s="3" customFormat="1" x14ac:dyDescent="0.25"/>
    <row r="1044" s="3" customFormat="1" x14ac:dyDescent="0.25"/>
    <row r="1045" s="3" customFormat="1" x14ac:dyDescent="0.25"/>
    <row r="1046" s="3" customFormat="1" x14ac:dyDescent="0.25"/>
    <row r="1047" s="3" customFormat="1" x14ac:dyDescent="0.25"/>
    <row r="1048" s="3" customFormat="1" x14ac:dyDescent="0.25"/>
    <row r="1049" s="3" customFormat="1" x14ac:dyDescent="0.25"/>
    <row r="1050" s="3" customFormat="1" x14ac:dyDescent="0.25"/>
    <row r="1051" s="3" customFormat="1" x14ac:dyDescent="0.25"/>
    <row r="1052" s="3" customFormat="1" x14ac:dyDescent="0.25"/>
    <row r="1053" s="3" customFormat="1" x14ac:dyDescent="0.25"/>
    <row r="1054" s="3" customFormat="1" x14ac:dyDescent="0.25"/>
    <row r="1055" s="3" customFormat="1" x14ac:dyDescent="0.25"/>
    <row r="1056" s="3" customFormat="1" x14ac:dyDescent="0.25"/>
    <row r="1057" s="3" customFormat="1" x14ac:dyDescent="0.25"/>
    <row r="1058" s="3" customFormat="1" x14ac:dyDescent="0.25"/>
    <row r="1059" s="3" customFormat="1" x14ac:dyDescent="0.25"/>
    <row r="1060" s="3" customFormat="1" x14ac:dyDescent="0.25"/>
    <row r="1061" s="3" customFormat="1" x14ac:dyDescent="0.25"/>
    <row r="1062" s="3" customFormat="1" x14ac:dyDescent="0.25"/>
    <row r="1063" s="3" customFormat="1" x14ac:dyDescent="0.25"/>
    <row r="1064" s="3" customFormat="1" x14ac:dyDescent="0.25"/>
    <row r="1065" s="3" customFormat="1" x14ac:dyDescent="0.25"/>
    <row r="1066" s="3" customFormat="1" x14ac:dyDescent="0.25"/>
    <row r="1067" s="3" customFormat="1" x14ac:dyDescent="0.25"/>
    <row r="1068" s="3" customFormat="1" x14ac:dyDescent="0.25"/>
    <row r="1069" s="3" customFormat="1" x14ac:dyDescent="0.25"/>
    <row r="1070" s="3" customFormat="1" x14ac:dyDescent="0.25"/>
    <row r="1071" s="3" customFormat="1" x14ac:dyDescent="0.25"/>
    <row r="1072" s="3" customFormat="1" x14ac:dyDescent="0.25"/>
    <row r="1073" s="3" customFormat="1" x14ac:dyDescent="0.25"/>
    <row r="1074" s="3" customFormat="1" x14ac:dyDescent="0.25"/>
    <row r="1075" s="3" customFormat="1" x14ac:dyDescent="0.25"/>
    <row r="1076" s="3" customFormat="1" x14ac:dyDescent="0.25"/>
    <row r="1077" s="3" customFormat="1" x14ac:dyDescent="0.25"/>
    <row r="1078" s="3" customFormat="1" x14ac:dyDescent="0.25"/>
    <row r="1079" s="3" customFormat="1" x14ac:dyDescent="0.25"/>
    <row r="1080" s="3" customFormat="1" x14ac:dyDescent="0.25"/>
    <row r="1081" s="3" customFormat="1" x14ac:dyDescent="0.25"/>
    <row r="1082" s="3" customFormat="1" x14ac:dyDescent="0.25"/>
    <row r="1083" s="3" customFormat="1" x14ac:dyDescent="0.25"/>
    <row r="1084" s="3" customFormat="1" x14ac:dyDescent="0.25"/>
    <row r="1085" s="3" customFormat="1" x14ac:dyDescent="0.25"/>
    <row r="1086" s="3" customFormat="1" x14ac:dyDescent="0.25"/>
    <row r="1087" s="3" customFormat="1" x14ac:dyDescent="0.25"/>
    <row r="1088" s="3" customFormat="1" x14ac:dyDescent="0.25"/>
    <row r="1089" s="3" customFormat="1" x14ac:dyDescent="0.25"/>
    <row r="1090" s="3" customFormat="1" x14ac:dyDescent="0.25"/>
    <row r="1091" s="3" customFormat="1" x14ac:dyDescent="0.25"/>
    <row r="1092" s="3" customFormat="1" x14ac:dyDescent="0.25"/>
    <row r="1093" s="3" customFormat="1" x14ac:dyDescent="0.25"/>
    <row r="1094" s="3" customFormat="1" x14ac:dyDescent="0.25"/>
    <row r="1095" s="3" customFormat="1" x14ac:dyDescent="0.25"/>
    <row r="1096" s="3" customFormat="1" x14ac:dyDescent="0.25"/>
    <row r="1097" s="3" customFormat="1" x14ac:dyDescent="0.25"/>
    <row r="1098" s="3" customFormat="1" x14ac:dyDescent="0.25"/>
    <row r="1099" s="3" customFormat="1" x14ac:dyDescent="0.25"/>
    <row r="1100" s="3" customFormat="1" x14ac:dyDescent="0.25"/>
    <row r="1101" s="3" customFormat="1" x14ac:dyDescent="0.25"/>
    <row r="1102" s="3" customFormat="1" x14ac:dyDescent="0.25"/>
    <row r="1103" s="3" customFormat="1" x14ac:dyDescent="0.25"/>
    <row r="1104" s="3" customFormat="1" x14ac:dyDescent="0.25"/>
    <row r="1105" s="3" customFormat="1" x14ac:dyDescent="0.25"/>
    <row r="1106" s="3" customFormat="1" x14ac:dyDescent="0.25"/>
    <row r="1107" s="3" customFormat="1" x14ac:dyDescent="0.25"/>
    <row r="1108" s="3" customFormat="1" x14ac:dyDescent="0.25"/>
    <row r="1109" s="3" customFormat="1" x14ac:dyDescent="0.25"/>
    <row r="1110" s="3" customFormat="1" x14ac:dyDescent="0.25"/>
    <row r="1111" s="3" customFormat="1" x14ac:dyDescent="0.25"/>
    <row r="1112" s="3" customFormat="1" x14ac:dyDescent="0.25"/>
    <row r="1113" s="3" customFormat="1" x14ac:dyDescent="0.25"/>
    <row r="1114" s="3" customFormat="1" x14ac:dyDescent="0.25"/>
    <row r="1115" s="3" customFormat="1" x14ac:dyDescent="0.25"/>
    <row r="1116" s="3" customFormat="1" x14ac:dyDescent="0.25"/>
    <row r="1117" s="3" customFormat="1" x14ac:dyDescent="0.25"/>
    <row r="1118" s="3" customFormat="1" x14ac:dyDescent="0.25"/>
    <row r="1119" s="3" customFormat="1" x14ac:dyDescent="0.25"/>
    <row r="1120" s="3" customFormat="1" x14ac:dyDescent="0.25"/>
    <row r="1121" s="3" customFormat="1" x14ac:dyDescent="0.25"/>
    <row r="1122" s="3" customFormat="1" x14ac:dyDescent="0.25"/>
    <row r="1123" s="3" customFormat="1" x14ac:dyDescent="0.25"/>
    <row r="1124" s="3" customFormat="1" x14ac:dyDescent="0.25"/>
    <row r="1125" s="3" customFormat="1" x14ac:dyDescent="0.25"/>
    <row r="1126" s="3" customFormat="1" x14ac:dyDescent="0.25"/>
    <row r="1127" s="3" customFormat="1" x14ac:dyDescent="0.25"/>
    <row r="1128" s="3" customFormat="1" x14ac:dyDescent="0.25"/>
    <row r="1129" s="3" customFormat="1" x14ac:dyDescent="0.25"/>
    <row r="1130" s="3" customFormat="1" x14ac:dyDescent="0.25"/>
    <row r="1131" s="3" customFormat="1" x14ac:dyDescent="0.25"/>
    <row r="1132" s="3" customFormat="1" x14ac:dyDescent="0.25"/>
    <row r="1133" s="3" customFormat="1" x14ac:dyDescent="0.25"/>
    <row r="1134" s="3" customFormat="1" x14ac:dyDescent="0.25"/>
    <row r="1135" s="3" customFormat="1" x14ac:dyDescent="0.25"/>
    <row r="1136" s="3" customFormat="1" x14ac:dyDescent="0.25"/>
    <row r="1137" s="3" customFormat="1" x14ac:dyDescent="0.25"/>
    <row r="1138" s="3" customFormat="1" x14ac:dyDescent="0.25"/>
    <row r="1139" s="3" customFormat="1" x14ac:dyDescent="0.25"/>
    <row r="1140" s="3" customFormat="1" x14ac:dyDescent="0.25"/>
    <row r="1141" s="3" customFormat="1" x14ac:dyDescent="0.25"/>
    <row r="1142" s="3" customFormat="1" x14ac:dyDescent="0.25"/>
    <row r="1143" s="3" customFormat="1" x14ac:dyDescent="0.25"/>
    <row r="1144" s="3" customFormat="1" x14ac:dyDescent="0.25"/>
    <row r="1145" s="3" customFormat="1" x14ac:dyDescent="0.25"/>
    <row r="1146" s="3" customFormat="1" x14ac:dyDescent="0.25"/>
    <row r="1147" s="3" customFormat="1" x14ac:dyDescent="0.25"/>
    <row r="1148" s="3" customFormat="1" x14ac:dyDescent="0.25"/>
    <row r="1149" s="3" customFormat="1" x14ac:dyDescent="0.25"/>
    <row r="1150" s="3" customFormat="1" x14ac:dyDescent="0.25"/>
    <row r="1151" s="3" customFormat="1" x14ac:dyDescent="0.25"/>
    <row r="1152" s="3" customFormat="1" x14ac:dyDescent="0.25"/>
    <row r="1153" s="3" customFormat="1" x14ac:dyDescent="0.25"/>
    <row r="1154" s="3" customFormat="1" x14ac:dyDescent="0.25"/>
    <row r="1155" s="3" customFormat="1" x14ac:dyDescent="0.25"/>
    <row r="1156" s="3" customFormat="1" x14ac:dyDescent="0.25"/>
    <row r="1157" s="3" customFormat="1" x14ac:dyDescent="0.25"/>
    <row r="1158" s="3" customFormat="1" x14ac:dyDescent="0.25"/>
    <row r="1159" s="3" customFormat="1" x14ac:dyDescent="0.25"/>
    <row r="1160" s="3" customFormat="1" x14ac:dyDescent="0.25"/>
    <row r="1161" s="3" customFormat="1" x14ac:dyDescent="0.25"/>
    <row r="1162" s="3" customFormat="1" x14ac:dyDescent="0.25"/>
    <row r="1163" s="3" customFormat="1" x14ac:dyDescent="0.25"/>
    <row r="1164" s="3" customFormat="1" x14ac:dyDescent="0.25"/>
    <row r="1165" s="3" customFormat="1" x14ac:dyDescent="0.25"/>
    <row r="1166" s="3" customFormat="1" x14ac:dyDescent="0.25"/>
    <row r="1167" s="3" customFormat="1" x14ac:dyDescent="0.25"/>
    <row r="1168" s="3" customFormat="1" x14ac:dyDescent="0.25"/>
    <row r="1169" s="3" customFormat="1" x14ac:dyDescent="0.25"/>
    <row r="1170" s="3" customFormat="1" x14ac:dyDescent="0.25"/>
    <row r="1171" s="3" customFormat="1" x14ac:dyDescent="0.25"/>
    <row r="1172" s="3" customFormat="1" x14ac:dyDescent="0.25"/>
    <row r="1173" s="3" customFormat="1" x14ac:dyDescent="0.25"/>
    <row r="1174" s="3" customFormat="1" x14ac:dyDescent="0.25"/>
    <row r="1175" s="3" customFormat="1" x14ac:dyDescent="0.25"/>
    <row r="1176" s="3" customFormat="1" x14ac:dyDescent="0.25"/>
    <row r="1177" s="3" customFormat="1" x14ac:dyDescent="0.25"/>
    <row r="1178" s="3" customFormat="1" x14ac:dyDescent="0.25"/>
    <row r="1179" s="3" customFormat="1" x14ac:dyDescent="0.25"/>
    <row r="1180" s="3" customFormat="1" x14ac:dyDescent="0.25"/>
    <row r="1181" s="3" customFormat="1" x14ac:dyDescent="0.25"/>
    <row r="1182" s="3" customFormat="1" x14ac:dyDescent="0.25"/>
    <row r="1183" s="3" customFormat="1" x14ac:dyDescent="0.25"/>
    <row r="1184" s="3" customFormat="1" x14ac:dyDescent="0.25"/>
    <row r="1185" s="3" customFormat="1" x14ac:dyDescent="0.25"/>
    <row r="1186" s="3" customFormat="1" x14ac:dyDescent="0.25"/>
    <row r="1187" s="3" customFormat="1" x14ac:dyDescent="0.25"/>
    <row r="1188" s="3" customFormat="1" x14ac:dyDescent="0.25"/>
    <row r="1189" s="3" customFormat="1" x14ac:dyDescent="0.25"/>
    <row r="1190" s="3" customFormat="1" x14ac:dyDescent="0.25"/>
    <row r="1191" s="3" customFormat="1" x14ac:dyDescent="0.25"/>
    <row r="1192" s="3" customFormat="1" x14ac:dyDescent="0.25"/>
    <row r="1193" s="3" customFormat="1" x14ac:dyDescent="0.25"/>
    <row r="1194" s="3" customFormat="1" x14ac:dyDescent="0.25"/>
    <row r="1195" s="3" customFormat="1" x14ac:dyDescent="0.25"/>
    <row r="1196" s="3" customFormat="1" x14ac:dyDescent="0.25"/>
    <row r="1197" s="3" customFormat="1" x14ac:dyDescent="0.25"/>
    <row r="1198" s="3" customFormat="1" x14ac:dyDescent="0.25"/>
    <row r="1199" s="3" customFormat="1" x14ac:dyDescent="0.25"/>
    <row r="1200" s="3" customFormat="1" x14ac:dyDescent="0.25"/>
    <row r="1201" s="3" customFormat="1" x14ac:dyDescent="0.25"/>
    <row r="1202" s="3" customFormat="1" x14ac:dyDescent="0.25"/>
    <row r="1203" s="3" customFormat="1" x14ac:dyDescent="0.25"/>
    <row r="1204" s="3" customFormat="1" x14ac:dyDescent="0.25"/>
    <row r="1205" s="3" customFormat="1" x14ac:dyDescent="0.25"/>
    <row r="1206" s="3" customFormat="1" x14ac:dyDescent="0.25"/>
    <row r="1207" s="3" customFormat="1" x14ac:dyDescent="0.25"/>
    <row r="1208" s="3" customFormat="1" x14ac:dyDescent="0.25"/>
    <row r="1209" s="3" customFormat="1" x14ac:dyDescent="0.25"/>
    <row r="1210" s="3" customFormat="1" x14ac:dyDescent="0.25"/>
    <row r="1211" s="3" customFormat="1" x14ac:dyDescent="0.25"/>
    <row r="1212" s="3" customFormat="1" x14ac:dyDescent="0.25"/>
    <row r="1213" s="3" customFormat="1" x14ac:dyDescent="0.25"/>
    <row r="1214" s="3" customFormat="1" x14ac:dyDescent="0.25"/>
    <row r="1215" s="3" customFormat="1" x14ac:dyDescent="0.25"/>
    <row r="1216" s="3" customFormat="1" x14ac:dyDescent="0.25"/>
    <row r="1217" s="3" customFormat="1" x14ac:dyDescent="0.25"/>
    <row r="1218" s="3" customFormat="1" x14ac:dyDescent="0.25"/>
    <row r="1219" s="3" customFormat="1" x14ac:dyDescent="0.25"/>
    <row r="1220" s="3" customFormat="1" x14ac:dyDescent="0.25"/>
    <row r="1221" s="3" customFormat="1" x14ac:dyDescent="0.25"/>
    <row r="1222" s="3" customFormat="1" x14ac:dyDescent="0.25"/>
    <row r="1223" s="3" customFormat="1" x14ac:dyDescent="0.25"/>
    <row r="1224" s="3" customFormat="1" x14ac:dyDescent="0.25"/>
    <row r="1225" s="3" customFormat="1" x14ac:dyDescent="0.25"/>
    <row r="1226" s="3" customFormat="1" x14ac:dyDescent="0.25"/>
    <row r="1227" s="3" customFormat="1" x14ac:dyDescent="0.25"/>
    <row r="1228" s="3" customFormat="1" x14ac:dyDescent="0.25"/>
    <row r="1229" s="3" customFormat="1" x14ac:dyDescent="0.25"/>
    <row r="1230" s="3" customFormat="1" x14ac:dyDescent="0.25"/>
    <row r="1231" s="3" customFormat="1" x14ac:dyDescent="0.25"/>
    <row r="1232" s="3" customFormat="1" x14ac:dyDescent="0.25"/>
    <row r="1233" s="3" customFormat="1" x14ac:dyDescent="0.25"/>
    <row r="1234" s="3" customFormat="1" x14ac:dyDescent="0.25"/>
    <row r="1235" s="3" customFormat="1" x14ac:dyDescent="0.25"/>
    <row r="1236" s="3" customFormat="1" x14ac:dyDescent="0.25"/>
    <row r="1237" s="3" customFormat="1" x14ac:dyDescent="0.25"/>
    <row r="1238" s="3" customFormat="1" x14ac:dyDescent="0.25"/>
    <row r="1239" s="3" customFormat="1" x14ac:dyDescent="0.25"/>
    <row r="1240" s="3" customFormat="1" x14ac:dyDescent="0.25"/>
    <row r="1241" s="3" customFormat="1" x14ac:dyDescent="0.25"/>
    <row r="1242" s="3" customFormat="1" x14ac:dyDescent="0.25"/>
    <row r="1243" s="3" customFormat="1" x14ac:dyDescent="0.25"/>
    <row r="1244" s="3" customFormat="1" x14ac:dyDescent="0.25"/>
    <row r="1245" s="3" customFormat="1" x14ac:dyDescent="0.25"/>
    <row r="1246" s="3" customFormat="1" x14ac:dyDescent="0.25"/>
    <row r="1247" s="3" customFormat="1" x14ac:dyDescent="0.25"/>
    <row r="1248" s="3" customFormat="1" x14ac:dyDescent="0.25"/>
    <row r="1249" s="3" customFormat="1" x14ac:dyDescent="0.25"/>
    <row r="1250" s="3" customFormat="1" x14ac:dyDescent="0.25"/>
    <row r="1251" s="3" customFormat="1" x14ac:dyDescent="0.25"/>
    <row r="1252" s="3" customFormat="1" x14ac:dyDescent="0.25"/>
    <row r="1253" s="3" customFormat="1" x14ac:dyDescent="0.25"/>
    <row r="1254" s="3" customFormat="1" x14ac:dyDescent="0.25"/>
    <row r="1255" s="3" customFormat="1" x14ac:dyDescent="0.25"/>
    <row r="1256" s="3" customFormat="1" x14ac:dyDescent="0.25"/>
    <row r="1257" s="3" customFormat="1" x14ac:dyDescent="0.25"/>
    <row r="1258" s="3" customFormat="1" x14ac:dyDescent="0.25"/>
    <row r="1259" s="3" customFormat="1" x14ac:dyDescent="0.25"/>
    <row r="1260" s="3" customFormat="1" x14ac:dyDescent="0.25"/>
    <row r="1261" s="3" customFormat="1" x14ac:dyDescent="0.25"/>
    <row r="1262" s="3" customFormat="1" x14ac:dyDescent="0.25"/>
    <row r="1263" s="3" customFormat="1" x14ac:dyDescent="0.25"/>
    <row r="1264" s="3" customFormat="1" x14ac:dyDescent="0.25"/>
    <row r="1265" s="3" customFormat="1" x14ac:dyDescent="0.25"/>
    <row r="1266" s="3" customFormat="1" x14ac:dyDescent="0.25"/>
    <row r="1267" s="3" customFormat="1" x14ac:dyDescent="0.25"/>
    <row r="1268" s="3" customFormat="1" x14ac:dyDescent="0.25"/>
    <row r="1269" s="3" customFormat="1" x14ac:dyDescent="0.25"/>
    <row r="1270" s="3" customFormat="1" x14ac:dyDescent="0.25"/>
    <row r="1271" s="3" customFormat="1" x14ac:dyDescent="0.25"/>
    <row r="1272" s="3" customFormat="1" x14ac:dyDescent="0.25"/>
    <row r="1273" s="3" customFormat="1" x14ac:dyDescent="0.25"/>
    <row r="1274" s="3" customFormat="1" x14ac:dyDescent="0.25"/>
    <row r="1275" s="3" customFormat="1" x14ac:dyDescent="0.25"/>
    <row r="1276" s="3" customFormat="1" x14ac:dyDescent="0.25"/>
    <row r="1277" s="3" customFormat="1" x14ac:dyDescent="0.25"/>
    <row r="1278" s="3" customFormat="1" x14ac:dyDescent="0.25"/>
    <row r="1279" s="3" customFormat="1" x14ac:dyDescent="0.25"/>
    <row r="1280" s="3" customFormat="1" x14ac:dyDescent="0.25"/>
    <row r="1281" s="3" customFormat="1" x14ac:dyDescent="0.25"/>
    <row r="1282" s="3" customFormat="1" x14ac:dyDescent="0.25"/>
    <row r="1283" s="3" customFormat="1" x14ac:dyDescent="0.25"/>
    <row r="1284" s="3" customFormat="1" x14ac:dyDescent="0.25"/>
    <row r="1285" s="3" customFormat="1" x14ac:dyDescent="0.25"/>
    <row r="1286" s="3" customFormat="1" x14ac:dyDescent="0.25"/>
    <row r="1287" s="3" customFormat="1" x14ac:dyDescent="0.25"/>
    <row r="1288" s="3" customFormat="1" x14ac:dyDescent="0.25"/>
    <row r="1289" s="3" customFormat="1" x14ac:dyDescent="0.25"/>
    <row r="1290" s="3" customFormat="1" x14ac:dyDescent="0.25"/>
    <row r="1291" s="3" customFormat="1" x14ac:dyDescent="0.25"/>
    <row r="1292" s="3" customFormat="1" x14ac:dyDescent="0.25"/>
    <row r="1293" s="3" customFormat="1" x14ac:dyDescent="0.25"/>
    <row r="1294" s="3" customFormat="1" x14ac:dyDescent="0.25"/>
    <row r="1295" s="3" customFormat="1" x14ac:dyDescent="0.25"/>
    <row r="1296" s="3" customFormat="1" x14ac:dyDescent="0.25"/>
    <row r="1297" s="3" customFormat="1" x14ac:dyDescent="0.25"/>
    <row r="1298" s="3" customFormat="1" x14ac:dyDescent="0.25"/>
    <row r="1299" s="3" customFormat="1" x14ac:dyDescent="0.25"/>
    <row r="1300" s="3" customFormat="1" x14ac:dyDescent="0.25"/>
    <row r="1301" s="3" customFormat="1" x14ac:dyDescent="0.25"/>
    <row r="1302" s="3" customFormat="1" x14ac:dyDescent="0.25"/>
    <row r="1303" s="3" customFormat="1" x14ac:dyDescent="0.25"/>
    <row r="1304" s="3" customFormat="1" x14ac:dyDescent="0.25"/>
    <row r="1305" s="3" customFormat="1" x14ac:dyDescent="0.25"/>
    <row r="1306" s="3" customFormat="1" x14ac:dyDescent="0.25"/>
    <row r="1307" s="3" customFormat="1" x14ac:dyDescent="0.25"/>
    <row r="1308" s="3" customFormat="1" x14ac:dyDescent="0.25"/>
    <row r="1309" s="3" customFormat="1" x14ac:dyDescent="0.25"/>
    <row r="1310" s="3" customFormat="1" x14ac:dyDescent="0.25"/>
    <row r="1311" s="3" customFormat="1" x14ac:dyDescent="0.25"/>
    <row r="1312" s="3" customFormat="1" x14ac:dyDescent="0.25"/>
    <row r="1313" s="3" customFormat="1" x14ac:dyDescent="0.25"/>
    <row r="1314" s="3" customFormat="1" x14ac:dyDescent="0.25"/>
    <row r="1315" s="3" customFormat="1" x14ac:dyDescent="0.25"/>
    <row r="1316" s="3" customFormat="1" x14ac:dyDescent="0.25"/>
    <row r="1317" s="3" customFormat="1" x14ac:dyDescent="0.25"/>
    <row r="1318" s="3" customFormat="1" x14ac:dyDescent="0.25"/>
    <row r="1319" s="3" customFormat="1" x14ac:dyDescent="0.25"/>
    <row r="1320" s="3" customFormat="1" x14ac:dyDescent="0.25"/>
    <row r="1321" s="3" customFormat="1" x14ac:dyDescent="0.25"/>
    <row r="1322" s="3" customFormat="1" x14ac:dyDescent="0.25"/>
    <row r="1323" s="3" customFormat="1" x14ac:dyDescent="0.25"/>
    <row r="1324" s="3" customFormat="1" x14ac:dyDescent="0.25"/>
    <row r="1325" s="3" customFormat="1" x14ac:dyDescent="0.25"/>
    <row r="1326" s="3" customFormat="1" x14ac:dyDescent="0.25"/>
    <row r="1327" s="3" customFormat="1" x14ac:dyDescent="0.25"/>
    <row r="1328" s="3" customFormat="1" x14ac:dyDescent="0.25"/>
    <row r="1329" s="3" customFormat="1" x14ac:dyDescent="0.25"/>
    <row r="1330" s="3" customFormat="1" x14ac:dyDescent="0.25"/>
    <row r="1331" s="3" customFormat="1" x14ac:dyDescent="0.25"/>
    <row r="1332" s="3" customFormat="1" x14ac:dyDescent="0.25"/>
    <row r="1333" s="3" customFormat="1" x14ac:dyDescent="0.25"/>
    <row r="1334" s="3" customFormat="1" x14ac:dyDescent="0.25"/>
    <row r="1335" s="3" customFormat="1" x14ac:dyDescent="0.25"/>
    <row r="1336" s="3" customFormat="1" x14ac:dyDescent="0.25"/>
    <row r="1337" s="3" customFormat="1" x14ac:dyDescent="0.25"/>
    <row r="1338" s="3" customFormat="1" x14ac:dyDescent="0.25"/>
    <row r="1339" s="3" customFormat="1" x14ac:dyDescent="0.25"/>
    <row r="1340" s="3" customFormat="1" x14ac:dyDescent="0.25"/>
    <row r="1341" s="3" customFormat="1" x14ac:dyDescent="0.25"/>
    <row r="1342" s="3" customFormat="1" x14ac:dyDescent="0.25"/>
    <row r="1343" s="3" customFormat="1" x14ac:dyDescent="0.25"/>
    <row r="1344" s="3" customFormat="1" x14ac:dyDescent="0.25"/>
    <row r="1345" s="3" customFormat="1" x14ac:dyDescent="0.25"/>
    <row r="1346" s="3" customFormat="1" x14ac:dyDescent="0.25"/>
    <row r="1347" s="3" customFormat="1" x14ac:dyDescent="0.25"/>
    <row r="1348" s="3" customFormat="1" x14ac:dyDescent="0.25"/>
    <row r="1349" s="3" customFormat="1" x14ac:dyDescent="0.25"/>
    <row r="1350" s="3" customFormat="1" x14ac:dyDescent="0.25"/>
    <row r="1351" s="3" customFormat="1" x14ac:dyDescent="0.25"/>
    <row r="1352" s="3" customFormat="1" x14ac:dyDescent="0.25"/>
    <row r="1353" s="3" customFormat="1" x14ac:dyDescent="0.25"/>
    <row r="1354" s="3" customFormat="1" x14ac:dyDescent="0.25"/>
    <row r="1355" s="3" customFormat="1" x14ac:dyDescent="0.25"/>
    <row r="1356" s="3" customFormat="1" x14ac:dyDescent="0.25"/>
    <row r="1357" s="3" customFormat="1" x14ac:dyDescent="0.25"/>
    <row r="1358" s="3" customFormat="1" x14ac:dyDescent="0.25"/>
    <row r="1359" s="3" customFormat="1" x14ac:dyDescent="0.25"/>
    <row r="1360" s="3" customFormat="1" x14ac:dyDescent="0.25"/>
    <row r="1361" s="3" customFormat="1" x14ac:dyDescent="0.25"/>
    <row r="1362" s="3" customFormat="1" x14ac:dyDescent="0.25"/>
    <row r="1363" s="3" customFormat="1" x14ac:dyDescent="0.25"/>
    <row r="1364" s="3" customFormat="1" x14ac:dyDescent="0.25"/>
    <row r="1365" s="3" customFormat="1" x14ac:dyDescent="0.25"/>
    <row r="1366" s="3" customFormat="1" x14ac:dyDescent="0.25"/>
    <row r="1367" s="3" customFormat="1" x14ac:dyDescent="0.25"/>
    <row r="1368" s="3" customFormat="1" x14ac:dyDescent="0.25"/>
    <row r="1369" s="3" customFormat="1" x14ac:dyDescent="0.25"/>
    <row r="1370" s="3" customFormat="1" x14ac:dyDescent="0.25"/>
    <row r="1371" s="3" customFormat="1" x14ac:dyDescent="0.25"/>
    <row r="1372" s="3" customFormat="1" x14ac:dyDescent="0.25"/>
    <row r="1373" s="3" customFormat="1" x14ac:dyDescent="0.25"/>
    <row r="1374" s="3" customFormat="1" x14ac:dyDescent="0.25"/>
    <row r="1375" s="3" customFormat="1" x14ac:dyDescent="0.25"/>
    <row r="1376" s="3" customFormat="1" x14ac:dyDescent="0.25"/>
    <row r="1377" s="3" customFormat="1" x14ac:dyDescent="0.25"/>
    <row r="1378" s="3" customFormat="1" x14ac:dyDescent="0.25"/>
    <row r="1379" s="3" customFormat="1" x14ac:dyDescent="0.25"/>
    <row r="1380" s="3" customFormat="1" x14ac:dyDescent="0.25"/>
    <row r="1381" s="3" customFormat="1" x14ac:dyDescent="0.25"/>
    <row r="1382" s="3" customFormat="1" x14ac:dyDescent="0.25"/>
    <row r="1383" s="3" customFormat="1" x14ac:dyDescent="0.25"/>
    <row r="1384" s="3" customFormat="1" x14ac:dyDescent="0.25"/>
    <row r="1385" s="3" customFormat="1" x14ac:dyDescent="0.25"/>
    <row r="1386" s="3" customFormat="1" x14ac:dyDescent="0.25"/>
    <row r="1387" s="3" customFormat="1" x14ac:dyDescent="0.25"/>
    <row r="1388" s="3" customFormat="1" x14ac:dyDescent="0.25"/>
    <row r="1389" s="3" customFormat="1" x14ac:dyDescent="0.25"/>
    <row r="1390" s="3" customFormat="1" x14ac:dyDescent="0.25"/>
    <row r="1391" s="3" customFormat="1" x14ac:dyDescent="0.25"/>
    <row r="1392" s="3" customFormat="1" x14ac:dyDescent="0.25"/>
    <row r="1393" s="3" customFormat="1" x14ac:dyDescent="0.25"/>
    <row r="1394" s="3" customFormat="1" x14ac:dyDescent="0.25"/>
    <row r="1395" s="3" customFormat="1" x14ac:dyDescent="0.25"/>
    <row r="1396" s="3" customFormat="1" x14ac:dyDescent="0.25"/>
    <row r="1397" s="3" customFormat="1" x14ac:dyDescent="0.25"/>
    <row r="1398" s="3" customFormat="1" x14ac:dyDescent="0.25"/>
    <row r="1399" s="3" customFormat="1" x14ac:dyDescent="0.25"/>
    <row r="1400" s="3" customFormat="1" x14ac:dyDescent="0.25"/>
    <row r="1401" s="3" customFormat="1" x14ac:dyDescent="0.25"/>
    <row r="1402" s="3" customFormat="1" x14ac:dyDescent="0.25"/>
    <row r="1403" s="3" customFormat="1" x14ac:dyDescent="0.25"/>
    <row r="1404" s="3" customFormat="1" x14ac:dyDescent="0.25"/>
    <row r="1405" s="3" customFormat="1" x14ac:dyDescent="0.25"/>
    <row r="1406" s="3" customFormat="1" x14ac:dyDescent="0.25"/>
    <row r="1407" s="3" customFormat="1" x14ac:dyDescent="0.25"/>
    <row r="1408" s="3" customFormat="1" x14ac:dyDescent="0.25"/>
    <row r="1409" s="3" customFormat="1" x14ac:dyDescent="0.25"/>
    <row r="1410" s="3" customFormat="1" x14ac:dyDescent="0.25"/>
    <row r="1411" s="3" customFormat="1" x14ac:dyDescent="0.25"/>
    <row r="1412" s="3" customFormat="1" x14ac:dyDescent="0.25"/>
    <row r="1413" s="3" customFormat="1" x14ac:dyDescent="0.25"/>
    <row r="1414" s="3" customFormat="1" x14ac:dyDescent="0.25"/>
    <row r="1415" s="3" customFormat="1" x14ac:dyDescent="0.25"/>
    <row r="1416" s="3" customFormat="1" x14ac:dyDescent="0.25"/>
    <row r="1417" s="3" customFormat="1" x14ac:dyDescent="0.25"/>
    <row r="1418" s="3" customFormat="1" x14ac:dyDescent="0.25"/>
    <row r="1419" s="3" customFormat="1" x14ac:dyDescent="0.25"/>
    <row r="1420" s="3" customFormat="1" x14ac:dyDescent="0.25"/>
    <row r="1421" s="3" customFormat="1" x14ac:dyDescent="0.25"/>
    <row r="1422" s="3" customFormat="1" x14ac:dyDescent="0.25"/>
    <row r="1423" s="3" customFormat="1" x14ac:dyDescent="0.25"/>
    <row r="1424" s="3" customFormat="1" x14ac:dyDescent="0.25"/>
    <row r="1425" s="3" customFormat="1" x14ac:dyDescent="0.25"/>
    <row r="1426" s="3" customFormat="1" x14ac:dyDescent="0.25"/>
    <row r="1427" s="3" customFormat="1" x14ac:dyDescent="0.25"/>
    <row r="1428" s="3" customFormat="1" x14ac:dyDescent="0.25"/>
    <row r="1429" s="3" customFormat="1" x14ac:dyDescent="0.25"/>
    <row r="1430" s="3" customFormat="1" x14ac:dyDescent="0.25"/>
    <row r="1431" s="3" customFormat="1" x14ac:dyDescent="0.25"/>
    <row r="1432" s="3" customFormat="1" x14ac:dyDescent="0.25"/>
    <row r="1433" s="3" customFormat="1" x14ac:dyDescent="0.25"/>
    <row r="1434" s="3" customFormat="1" x14ac:dyDescent="0.25"/>
    <row r="1435" s="3" customFormat="1" x14ac:dyDescent="0.25"/>
    <row r="1436" s="3" customFormat="1" x14ac:dyDescent="0.25"/>
    <row r="1437" s="3" customFormat="1" x14ac:dyDescent="0.25"/>
    <row r="1438" s="3" customFormat="1" x14ac:dyDescent="0.25"/>
    <row r="1439" s="3" customFormat="1" x14ac:dyDescent="0.25"/>
    <row r="1440" s="3" customFormat="1" x14ac:dyDescent="0.25"/>
    <row r="1441" s="3" customFormat="1" x14ac:dyDescent="0.25"/>
    <row r="1442" s="3" customFormat="1" x14ac:dyDescent="0.25"/>
    <row r="1443" s="3" customFormat="1" x14ac:dyDescent="0.25"/>
    <row r="1444" s="3" customFormat="1" x14ac:dyDescent="0.25"/>
    <row r="1445" s="3" customFormat="1" x14ac:dyDescent="0.25"/>
    <row r="1446" s="3" customFormat="1" x14ac:dyDescent="0.25"/>
    <row r="1447" s="3" customFormat="1" x14ac:dyDescent="0.25"/>
    <row r="1448" s="3" customFormat="1" x14ac:dyDescent="0.25"/>
    <row r="1449" s="3" customFormat="1" x14ac:dyDescent="0.25"/>
    <row r="1450" s="3" customFormat="1" x14ac:dyDescent="0.25"/>
    <row r="1451" s="3" customFormat="1" x14ac:dyDescent="0.25"/>
    <row r="1452" s="3" customFormat="1" x14ac:dyDescent="0.25"/>
    <row r="1453" s="3" customFormat="1" x14ac:dyDescent="0.25"/>
    <row r="1454" s="3" customFormat="1" x14ac:dyDescent="0.25"/>
    <row r="1455" s="3" customFormat="1" x14ac:dyDescent="0.25"/>
    <row r="1456" s="3" customFormat="1" x14ac:dyDescent="0.25"/>
    <row r="1457" s="3" customFormat="1" x14ac:dyDescent="0.25"/>
    <row r="1458" s="3" customFormat="1" x14ac:dyDescent="0.25"/>
    <row r="1459" s="3" customFormat="1" x14ac:dyDescent="0.25"/>
    <row r="1460" s="3" customFormat="1" x14ac:dyDescent="0.25"/>
    <row r="1461" s="3" customFormat="1" x14ac:dyDescent="0.25"/>
    <row r="1462" s="3" customFormat="1" x14ac:dyDescent="0.25"/>
    <row r="1463" s="3" customFormat="1" x14ac:dyDescent="0.25"/>
    <row r="1464" s="3" customFormat="1" x14ac:dyDescent="0.25"/>
    <row r="1465" s="3" customFormat="1" x14ac:dyDescent="0.25"/>
    <row r="1466" s="3" customFormat="1" x14ac:dyDescent="0.25"/>
    <row r="1467" s="3" customFormat="1" x14ac:dyDescent="0.25"/>
    <row r="1468" s="3" customFormat="1" x14ac:dyDescent="0.25"/>
    <row r="1469" s="3" customFormat="1" x14ac:dyDescent="0.25"/>
    <row r="1470" s="3" customFormat="1" x14ac:dyDescent="0.25"/>
    <row r="1471" s="3" customFormat="1" x14ac:dyDescent="0.25"/>
    <row r="1472" s="3" customFormat="1" x14ac:dyDescent="0.25"/>
    <row r="1473" s="3" customFormat="1" x14ac:dyDescent="0.25"/>
    <row r="1474" s="3" customFormat="1" x14ac:dyDescent="0.25"/>
    <row r="1475" s="3" customFormat="1" x14ac:dyDescent="0.25"/>
    <row r="1476" s="3" customFormat="1" x14ac:dyDescent="0.25"/>
    <row r="1477" s="3" customFormat="1" x14ac:dyDescent="0.25"/>
    <row r="1478" s="3" customFormat="1" x14ac:dyDescent="0.25"/>
    <row r="1479" s="3" customFormat="1" x14ac:dyDescent="0.25"/>
    <row r="1480" s="3" customFormat="1" x14ac:dyDescent="0.25"/>
    <row r="1481" s="3" customFormat="1" x14ac:dyDescent="0.25"/>
    <row r="1482" s="3" customFormat="1" x14ac:dyDescent="0.25"/>
    <row r="1483" s="3" customFormat="1" x14ac:dyDescent="0.25"/>
    <row r="1484" s="3" customFormat="1" x14ac:dyDescent="0.25"/>
    <row r="1485" s="3" customFormat="1" x14ac:dyDescent="0.25"/>
    <row r="1486" s="3" customFormat="1" x14ac:dyDescent="0.25"/>
    <row r="1487" s="3" customFormat="1" x14ac:dyDescent="0.25"/>
    <row r="1488" s="3" customFormat="1" x14ac:dyDescent="0.25"/>
    <row r="1489" s="3" customFormat="1" x14ac:dyDescent="0.25"/>
    <row r="1490" s="3" customFormat="1" x14ac:dyDescent="0.25"/>
    <row r="1491" s="3" customFormat="1" x14ac:dyDescent="0.25"/>
    <row r="1492" s="3" customFormat="1" x14ac:dyDescent="0.25"/>
    <row r="1493" s="3" customFormat="1" x14ac:dyDescent="0.25"/>
    <row r="1494" s="3" customFormat="1" x14ac:dyDescent="0.25"/>
    <row r="1495" s="3" customFormat="1" x14ac:dyDescent="0.25"/>
    <row r="1496" s="3" customFormat="1" x14ac:dyDescent="0.25"/>
    <row r="1497" s="3" customFormat="1" x14ac:dyDescent="0.25"/>
    <row r="1498" s="3" customFormat="1" x14ac:dyDescent="0.25"/>
    <row r="1499" s="3" customFormat="1" x14ac:dyDescent="0.25"/>
    <row r="1500" s="3" customFormat="1" x14ac:dyDescent="0.25"/>
    <row r="1501" s="3" customFormat="1" x14ac:dyDescent="0.25"/>
    <row r="1502" s="3" customFormat="1" x14ac:dyDescent="0.25"/>
    <row r="1503" s="3" customFormat="1" x14ac:dyDescent="0.25"/>
    <row r="1504" s="3" customFormat="1" x14ac:dyDescent="0.25"/>
    <row r="1505" s="3" customFormat="1" x14ac:dyDescent="0.25"/>
    <row r="1506" s="3" customFormat="1" x14ac:dyDescent="0.25"/>
    <row r="1507" s="3" customFormat="1" x14ac:dyDescent="0.25"/>
    <row r="1508" s="3" customFormat="1" x14ac:dyDescent="0.25"/>
    <row r="1509" s="3" customFormat="1" x14ac:dyDescent="0.25"/>
    <row r="1510" s="3" customFormat="1" x14ac:dyDescent="0.25"/>
    <row r="1511" s="3" customFormat="1" x14ac:dyDescent="0.25"/>
    <row r="1512" s="3" customFormat="1" x14ac:dyDescent="0.25"/>
    <row r="1513" s="3" customFormat="1" x14ac:dyDescent="0.25"/>
    <row r="1514" s="3" customFormat="1" x14ac:dyDescent="0.25"/>
    <row r="1515" s="3" customFormat="1" x14ac:dyDescent="0.25"/>
    <row r="1516" s="3" customFormat="1" x14ac:dyDescent="0.25"/>
    <row r="1517" s="3" customFormat="1" x14ac:dyDescent="0.25"/>
    <row r="1518" s="3" customFormat="1" x14ac:dyDescent="0.25"/>
    <row r="1519" s="3" customFormat="1" x14ac:dyDescent="0.25"/>
    <row r="1520" s="3" customFormat="1" x14ac:dyDescent="0.25"/>
    <row r="1521" s="3" customFormat="1" x14ac:dyDescent="0.25"/>
    <row r="1522" s="3" customFormat="1" x14ac:dyDescent="0.25"/>
    <row r="1523" s="3" customFormat="1" x14ac:dyDescent="0.25"/>
    <row r="1524" s="3" customFormat="1" x14ac:dyDescent="0.25"/>
    <row r="1525" s="3" customFormat="1" x14ac:dyDescent="0.25"/>
    <row r="1526" s="3" customFormat="1" x14ac:dyDescent="0.25"/>
    <row r="1527" s="3" customFormat="1" x14ac:dyDescent="0.25"/>
    <row r="1528" s="3" customFormat="1" x14ac:dyDescent="0.25"/>
    <row r="1529" s="3" customFormat="1" x14ac:dyDescent="0.25"/>
    <row r="1530" s="3" customFormat="1" x14ac:dyDescent="0.25"/>
    <row r="1531" s="3" customFormat="1" x14ac:dyDescent="0.25"/>
    <row r="1532" s="3" customFormat="1" x14ac:dyDescent="0.25"/>
    <row r="1533" s="3" customFormat="1" x14ac:dyDescent="0.25"/>
    <row r="1534" s="3" customFormat="1" x14ac:dyDescent="0.25"/>
    <row r="1535" s="3" customFormat="1" x14ac:dyDescent="0.25"/>
    <row r="1536" s="3" customFormat="1" x14ac:dyDescent="0.25"/>
    <row r="1537" s="3" customFormat="1" x14ac:dyDescent="0.25"/>
    <row r="1538" s="3" customFormat="1" x14ac:dyDescent="0.25"/>
    <row r="1539" s="3" customFormat="1" x14ac:dyDescent="0.25"/>
    <row r="1540" s="3" customFormat="1" x14ac:dyDescent="0.25"/>
    <row r="1541" s="3" customFormat="1" x14ac:dyDescent="0.25"/>
    <row r="1542" s="3" customFormat="1" x14ac:dyDescent="0.25"/>
    <row r="1543" s="3" customFormat="1" x14ac:dyDescent="0.25"/>
    <row r="1544" s="3" customFormat="1" x14ac:dyDescent="0.25"/>
    <row r="1545" s="3" customFormat="1" x14ac:dyDescent="0.25"/>
    <row r="1546" s="3" customFormat="1" x14ac:dyDescent="0.25"/>
    <row r="1547" s="3" customFormat="1" x14ac:dyDescent="0.25"/>
    <row r="1548" s="3" customFormat="1" x14ac:dyDescent="0.25"/>
    <row r="1549" s="3" customFormat="1" x14ac:dyDescent="0.25"/>
    <row r="1550" s="3" customFormat="1" x14ac:dyDescent="0.25"/>
    <row r="1551" s="3" customFormat="1" x14ac:dyDescent="0.25"/>
    <row r="1552" s="3" customFormat="1" x14ac:dyDescent="0.25"/>
    <row r="1553" s="3" customFormat="1" x14ac:dyDescent="0.25"/>
    <row r="1554" s="3" customFormat="1" x14ac:dyDescent="0.25"/>
    <row r="1555" s="3" customFormat="1" x14ac:dyDescent="0.25"/>
    <row r="1556" s="3" customFormat="1" x14ac:dyDescent="0.25"/>
    <row r="1557" s="3" customFormat="1" x14ac:dyDescent="0.25"/>
    <row r="1558" s="3" customFormat="1" x14ac:dyDescent="0.25"/>
    <row r="1559" s="3" customFormat="1" x14ac:dyDescent="0.25"/>
    <row r="1560" s="3" customFormat="1" x14ac:dyDescent="0.25"/>
    <row r="1561" s="3" customFormat="1" x14ac:dyDescent="0.25"/>
    <row r="1562" s="3" customFormat="1" x14ac:dyDescent="0.25"/>
    <row r="1563" s="3" customFormat="1" x14ac:dyDescent="0.25"/>
    <row r="1564" s="3" customFormat="1" x14ac:dyDescent="0.25"/>
    <row r="1565" s="3" customFormat="1" x14ac:dyDescent="0.25"/>
    <row r="1566" s="3" customFormat="1" x14ac:dyDescent="0.25"/>
    <row r="1567" s="3" customFormat="1" x14ac:dyDescent="0.25"/>
    <row r="1568" s="3" customFormat="1" x14ac:dyDescent="0.25"/>
    <row r="1569" s="3" customFormat="1" x14ac:dyDescent="0.25"/>
    <row r="1570" s="3" customFormat="1" x14ac:dyDescent="0.25"/>
    <row r="1571" s="3" customFormat="1" x14ac:dyDescent="0.25"/>
    <row r="1572" s="3" customFormat="1" x14ac:dyDescent="0.25"/>
    <row r="1573" s="3" customFormat="1" x14ac:dyDescent="0.25"/>
    <row r="1574" s="3" customFormat="1" x14ac:dyDescent="0.25"/>
    <row r="1575" s="3" customFormat="1" x14ac:dyDescent="0.25"/>
    <row r="1576" s="3" customFormat="1" x14ac:dyDescent="0.25"/>
    <row r="1577" s="3" customFormat="1" x14ac:dyDescent="0.25"/>
    <row r="1578" s="3" customFormat="1" x14ac:dyDescent="0.25"/>
    <row r="1579" s="3" customFormat="1" x14ac:dyDescent="0.25"/>
    <row r="1580" s="3" customFormat="1" x14ac:dyDescent="0.25"/>
    <row r="1581" s="3" customFormat="1" x14ac:dyDescent="0.25"/>
    <row r="1582" s="3" customFormat="1" x14ac:dyDescent="0.25"/>
    <row r="1583" s="3" customFormat="1" x14ac:dyDescent="0.25"/>
    <row r="1584" s="3" customFormat="1" x14ac:dyDescent="0.25"/>
    <row r="1585" s="3" customFormat="1" x14ac:dyDescent="0.25"/>
    <row r="1586" s="3" customFormat="1" x14ac:dyDescent="0.25"/>
    <row r="1587" s="3" customFormat="1" x14ac:dyDescent="0.25"/>
    <row r="1588" s="3" customFormat="1" x14ac:dyDescent="0.25"/>
    <row r="1589" s="3" customFormat="1" x14ac:dyDescent="0.25"/>
    <row r="1590" s="3" customFormat="1" x14ac:dyDescent="0.25"/>
    <row r="1591" s="3" customFormat="1" x14ac:dyDescent="0.25"/>
    <row r="1592" s="3" customFormat="1" x14ac:dyDescent="0.25"/>
    <row r="1593" s="3" customFormat="1" x14ac:dyDescent="0.25"/>
    <row r="1594" s="3" customFormat="1" x14ac:dyDescent="0.25"/>
    <row r="1595" s="3" customFormat="1" x14ac:dyDescent="0.25"/>
    <row r="1596" s="3" customFormat="1" x14ac:dyDescent="0.25"/>
    <row r="1597" s="3" customFormat="1" x14ac:dyDescent="0.25"/>
    <row r="1598" s="3" customFormat="1" x14ac:dyDescent="0.25"/>
    <row r="1599" s="3" customFormat="1" x14ac:dyDescent="0.25"/>
    <row r="1600" s="3" customFormat="1" x14ac:dyDescent="0.25"/>
    <row r="1601" s="3" customFormat="1" x14ac:dyDescent="0.25"/>
    <row r="1602" s="3" customFormat="1" x14ac:dyDescent="0.25"/>
    <row r="1603" s="3" customFormat="1" x14ac:dyDescent="0.25"/>
    <row r="1604" s="3" customFormat="1" x14ac:dyDescent="0.25"/>
    <row r="1605" s="3" customFormat="1" x14ac:dyDescent="0.25"/>
    <row r="1606" s="3" customFormat="1" x14ac:dyDescent="0.25"/>
    <row r="1607" s="3" customFormat="1" x14ac:dyDescent="0.25"/>
    <row r="1608" s="3" customFormat="1" x14ac:dyDescent="0.25"/>
    <row r="1609" s="3" customFormat="1" x14ac:dyDescent="0.25"/>
    <row r="1610" s="3" customFormat="1" x14ac:dyDescent="0.25"/>
    <row r="1611" s="3" customFormat="1" x14ac:dyDescent="0.25"/>
    <row r="1612" s="3" customFormat="1" x14ac:dyDescent="0.25"/>
    <row r="1613" s="3" customFormat="1" x14ac:dyDescent="0.25"/>
    <row r="1614" s="3" customFormat="1" x14ac:dyDescent="0.25"/>
    <row r="1615" s="3" customFormat="1" x14ac:dyDescent="0.25"/>
    <row r="1616" s="3" customFormat="1" x14ac:dyDescent="0.25"/>
    <row r="1617" s="3" customFormat="1" x14ac:dyDescent="0.25"/>
    <row r="1618" s="3" customFormat="1" x14ac:dyDescent="0.25"/>
    <row r="1619" s="3" customFormat="1" x14ac:dyDescent="0.25"/>
    <row r="1620" s="3" customFormat="1" x14ac:dyDescent="0.25"/>
    <row r="1621" s="3" customFormat="1" x14ac:dyDescent="0.25"/>
    <row r="1622" s="3" customFormat="1" x14ac:dyDescent="0.25"/>
    <row r="1623" s="3" customFormat="1" x14ac:dyDescent="0.25"/>
    <row r="1624" s="3" customFormat="1" x14ac:dyDescent="0.25"/>
    <row r="1625" s="3" customFormat="1" x14ac:dyDescent="0.25"/>
    <row r="1626" s="3" customFormat="1" x14ac:dyDescent="0.25"/>
    <row r="1627" s="3" customFormat="1" x14ac:dyDescent="0.25"/>
    <row r="1628" s="3" customFormat="1" x14ac:dyDescent="0.25"/>
    <row r="1629" s="3" customFormat="1" x14ac:dyDescent="0.25"/>
    <row r="1630" s="3" customFormat="1" x14ac:dyDescent="0.25"/>
    <row r="1631" s="3" customFormat="1" x14ac:dyDescent="0.25"/>
    <row r="1632" s="3" customFormat="1" x14ac:dyDescent="0.25"/>
    <row r="1633" s="3" customFormat="1" x14ac:dyDescent="0.25"/>
    <row r="1634" s="3" customFormat="1" x14ac:dyDescent="0.25"/>
    <row r="1635" s="3" customFormat="1" x14ac:dyDescent="0.25"/>
    <row r="1636" s="3" customFormat="1" x14ac:dyDescent="0.25"/>
    <row r="1637" s="3" customFormat="1" x14ac:dyDescent="0.25"/>
    <row r="1638" s="3" customFormat="1" x14ac:dyDescent="0.25"/>
    <row r="1639" s="3" customFormat="1" x14ac:dyDescent="0.25"/>
    <row r="1640" s="3" customFormat="1" x14ac:dyDescent="0.25"/>
    <row r="1641" s="3" customFormat="1" x14ac:dyDescent="0.25"/>
    <row r="1642" s="3" customFormat="1" x14ac:dyDescent="0.25"/>
    <row r="1643" s="3" customFormat="1" x14ac:dyDescent="0.25"/>
    <row r="1644" s="3" customFormat="1" x14ac:dyDescent="0.25"/>
    <row r="1645" s="3" customFormat="1" x14ac:dyDescent="0.25"/>
    <row r="1646" s="3" customFormat="1" x14ac:dyDescent="0.25"/>
    <row r="1647" s="3" customFormat="1" x14ac:dyDescent="0.25"/>
    <row r="1648" s="3" customFormat="1" x14ac:dyDescent="0.25"/>
    <row r="1649" s="3" customFormat="1" x14ac:dyDescent="0.25"/>
    <row r="1650" s="3" customFormat="1" x14ac:dyDescent="0.25"/>
    <row r="1651" s="3" customFormat="1" x14ac:dyDescent="0.25"/>
    <row r="1652" s="3" customFormat="1" x14ac:dyDescent="0.25"/>
    <row r="1653" s="3" customFormat="1" x14ac:dyDescent="0.25"/>
    <row r="1654" s="3" customFormat="1" x14ac:dyDescent="0.25"/>
    <row r="1655" s="3" customFormat="1" x14ac:dyDescent="0.25"/>
    <row r="1656" s="3" customFormat="1" x14ac:dyDescent="0.25"/>
    <row r="1657" s="3" customFormat="1" x14ac:dyDescent="0.25"/>
    <row r="1658" s="3" customFormat="1" x14ac:dyDescent="0.25"/>
    <row r="1659" s="3" customFormat="1" x14ac:dyDescent="0.25"/>
    <row r="1660" s="3" customFormat="1" x14ac:dyDescent="0.25"/>
    <row r="1661" s="3" customFormat="1" x14ac:dyDescent="0.25"/>
    <row r="1662" s="3" customFormat="1" x14ac:dyDescent="0.25"/>
    <row r="1663" s="3" customFormat="1" x14ac:dyDescent="0.25"/>
    <row r="1664" s="3" customFormat="1" x14ac:dyDescent="0.25"/>
    <row r="1665" s="3" customFormat="1" x14ac:dyDescent="0.25"/>
    <row r="1666" s="3" customFormat="1" x14ac:dyDescent="0.25"/>
    <row r="1667" s="3" customFormat="1" x14ac:dyDescent="0.25"/>
    <row r="1668" s="3" customFormat="1" x14ac:dyDescent="0.25"/>
    <row r="1669" s="3" customFormat="1" x14ac:dyDescent="0.25"/>
    <row r="1670" s="3" customFormat="1" x14ac:dyDescent="0.25"/>
    <row r="1671" s="3" customFormat="1" x14ac:dyDescent="0.25"/>
    <row r="1672" s="3" customFormat="1" x14ac:dyDescent="0.25"/>
    <row r="1673" s="3" customFormat="1" x14ac:dyDescent="0.25"/>
    <row r="1674" s="3" customFormat="1" x14ac:dyDescent="0.25"/>
    <row r="1675" s="3" customFormat="1" x14ac:dyDescent="0.25"/>
    <row r="1676" s="3" customFormat="1" x14ac:dyDescent="0.25"/>
    <row r="1677" s="3" customFormat="1" x14ac:dyDescent="0.25"/>
    <row r="1678" s="3" customFormat="1" x14ac:dyDescent="0.25"/>
    <row r="1679" s="3" customFormat="1" x14ac:dyDescent="0.25"/>
    <row r="1680" s="3" customFormat="1" x14ac:dyDescent="0.25"/>
    <row r="1681" s="3" customFormat="1" x14ac:dyDescent="0.25"/>
    <row r="1682" s="3" customFormat="1" x14ac:dyDescent="0.25"/>
    <row r="1683" s="3" customFormat="1" x14ac:dyDescent="0.25"/>
    <row r="1684" s="3" customFormat="1" x14ac:dyDescent="0.25"/>
    <row r="1685" s="3" customFormat="1" x14ac:dyDescent="0.25"/>
    <row r="1686" s="3" customFormat="1" x14ac:dyDescent="0.25"/>
    <row r="1687" s="3" customFormat="1" x14ac:dyDescent="0.25"/>
    <row r="1688" s="3" customFormat="1" x14ac:dyDescent="0.25"/>
    <row r="1689" s="3" customFormat="1" x14ac:dyDescent="0.25"/>
    <row r="1690" s="3" customFormat="1" x14ac:dyDescent="0.25"/>
    <row r="1691" s="3" customFormat="1" x14ac:dyDescent="0.25"/>
    <row r="1692" s="3" customFormat="1" x14ac:dyDescent="0.25"/>
    <row r="1693" s="3" customFormat="1" x14ac:dyDescent="0.25"/>
    <row r="1694" s="3" customFormat="1" x14ac:dyDescent="0.25"/>
    <row r="1695" s="3" customFormat="1" x14ac:dyDescent="0.25"/>
    <row r="1696" s="3" customFormat="1" x14ac:dyDescent="0.25"/>
    <row r="1697" s="3" customFormat="1" x14ac:dyDescent="0.25"/>
    <row r="1698" s="3" customFormat="1" x14ac:dyDescent="0.25"/>
    <row r="1699" s="3" customFormat="1" x14ac:dyDescent="0.25"/>
    <row r="1700" s="3" customFormat="1" x14ac:dyDescent="0.25"/>
    <row r="1701" s="3" customFormat="1" x14ac:dyDescent="0.25"/>
    <row r="1702" s="3" customFormat="1" x14ac:dyDescent="0.25"/>
    <row r="1703" s="3" customFormat="1" x14ac:dyDescent="0.25"/>
    <row r="1704" s="3" customFormat="1" x14ac:dyDescent="0.25"/>
    <row r="1705" s="3" customFormat="1" x14ac:dyDescent="0.25"/>
    <row r="1706" s="3" customFormat="1" x14ac:dyDescent="0.25"/>
    <row r="1707" s="3" customFormat="1" x14ac:dyDescent="0.25"/>
    <row r="1708" s="3" customFormat="1" x14ac:dyDescent="0.25"/>
    <row r="1709" s="3" customFormat="1" x14ac:dyDescent="0.25"/>
    <row r="1710" s="3" customFormat="1" x14ac:dyDescent="0.25"/>
    <row r="1711" s="3" customFormat="1" x14ac:dyDescent="0.25"/>
    <row r="1712" s="3" customFormat="1" x14ac:dyDescent="0.25"/>
    <row r="1713" s="3" customFormat="1" x14ac:dyDescent="0.25"/>
    <row r="1714" s="3" customFormat="1" x14ac:dyDescent="0.25"/>
    <row r="1715" s="3" customFormat="1" x14ac:dyDescent="0.25"/>
    <row r="1716" s="3" customFormat="1" x14ac:dyDescent="0.25"/>
    <row r="1717" s="3" customFormat="1" x14ac:dyDescent="0.25"/>
    <row r="1718" s="3" customFormat="1" x14ac:dyDescent="0.25"/>
    <row r="1719" s="3" customFormat="1" x14ac:dyDescent="0.25"/>
    <row r="1720" s="3" customFormat="1" x14ac:dyDescent="0.25"/>
    <row r="1721" s="3" customFormat="1" x14ac:dyDescent="0.25"/>
    <row r="1722" s="3" customFormat="1" x14ac:dyDescent="0.25"/>
    <row r="1723" s="3" customFormat="1" x14ac:dyDescent="0.25"/>
    <row r="1724" s="3" customFormat="1" x14ac:dyDescent="0.25"/>
    <row r="1725" s="3" customFormat="1" x14ac:dyDescent="0.25"/>
    <row r="1726" s="3" customFormat="1" x14ac:dyDescent="0.25"/>
    <row r="1727" s="3" customFormat="1" x14ac:dyDescent="0.25"/>
    <row r="1728" s="3" customFormat="1" x14ac:dyDescent="0.25"/>
    <row r="1729" s="3" customFormat="1" x14ac:dyDescent="0.25"/>
    <row r="1730" s="3" customFormat="1" x14ac:dyDescent="0.25"/>
    <row r="1731" s="3" customFormat="1" x14ac:dyDescent="0.25"/>
    <row r="1732" s="3" customFormat="1" x14ac:dyDescent="0.25"/>
    <row r="1733" s="3" customFormat="1" x14ac:dyDescent="0.25"/>
    <row r="1734" s="3" customFormat="1" x14ac:dyDescent="0.25"/>
    <row r="1735" s="3" customFormat="1" x14ac:dyDescent="0.25"/>
    <row r="1736" s="3" customFormat="1" x14ac:dyDescent="0.25"/>
    <row r="1737" s="3" customFormat="1" x14ac:dyDescent="0.25"/>
    <row r="1738" s="3" customFormat="1" x14ac:dyDescent="0.25"/>
    <row r="1739" s="3" customFormat="1" x14ac:dyDescent="0.25"/>
    <row r="1740" s="3" customFormat="1" x14ac:dyDescent="0.25"/>
    <row r="1741" s="3" customFormat="1" x14ac:dyDescent="0.25"/>
    <row r="1742" s="3" customFormat="1" x14ac:dyDescent="0.25"/>
    <row r="1743" s="3" customFormat="1" x14ac:dyDescent="0.25"/>
    <row r="1744" s="3" customFormat="1" x14ac:dyDescent="0.25"/>
    <row r="1745" s="3" customFormat="1" x14ac:dyDescent="0.25"/>
    <row r="1746" s="3" customFormat="1" x14ac:dyDescent="0.25"/>
    <row r="1747" s="3" customFormat="1" x14ac:dyDescent="0.25"/>
    <row r="1748" s="3" customFormat="1" x14ac:dyDescent="0.25"/>
    <row r="1749" s="3" customFormat="1" x14ac:dyDescent="0.25"/>
    <row r="1750" s="3" customFormat="1" x14ac:dyDescent="0.25"/>
    <row r="1751" s="3" customFormat="1" x14ac:dyDescent="0.25"/>
    <row r="1752" s="3" customFormat="1" x14ac:dyDescent="0.25"/>
    <row r="1753" s="3" customFormat="1" x14ac:dyDescent="0.25"/>
    <row r="1754" s="3" customFormat="1" x14ac:dyDescent="0.25"/>
    <row r="1755" s="3" customFormat="1" x14ac:dyDescent="0.25"/>
    <row r="1756" s="3" customFormat="1" x14ac:dyDescent="0.25"/>
    <row r="1757" s="3" customFormat="1" x14ac:dyDescent="0.25"/>
    <row r="1758" s="3" customFormat="1" x14ac:dyDescent="0.25"/>
    <row r="1759" s="3" customFormat="1" x14ac:dyDescent="0.25"/>
    <row r="1760" s="3" customFormat="1" x14ac:dyDescent="0.25"/>
    <row r="1761" s="3" customFormat="1" x14ac:dyDescent="0.25"/>
    <row r="1762" s="3" customFormat="1" x14ac:dyDescent="0.25"/>
    <row r="1763" s="3" customFormat="1" x14ac:dyDescent="0.25"/>
    <row r="1764" s="3" customFormat="1" x14ac:dyDescent="0.25"/>
    <row r="1765" s="3" customFormat="1" x14ac:dyDescent="0.25"/>
    <row r="1766" s="3" customFormat="1" x14ac:dyDescent="0.25"/>
    <row r="1767" s="3" customFormat="1" x14ac:dyDescent="0.25"/>
    <row r="1768" s="3" customFormat="1" x14ac:dyDescent="0.25"/>
    <row r="1769" s="3" customFormat="1" x14ac:dyDescent="0.25"/>
    <row r="1770" s="3" customFormat="1" x14ac:dyDescent="0.25"/>
    <row r="1771" s="3" customFormat="1" x14ac:dyDescent="0.25"/>
    <row r="1772" s="3" customFormat="1" x14ac:dyDescent="0.25"/>
    <row r="1773" s="3" customFormat="1" x14ac:dyDescent="0.25"/>
    <row r="1774" s="3" customFormat="1" x14ac:dyDescent="0.25"/>
    <row r="1775" s="3" customFormat="1" x14ac:dyDescent="0.25"/>
    <row r="1776" s="3" customFormat="1" x14ac:dyDescent="0.25"/>
    <row r="1777" s="3" customFormat="1" x14ac:dyDescent="0.25"/>
    <row r="1778" s="3" customFormat="1" x14ac:dyDescent="0.25"/>
    <row r="1779" s="3" customFormat="1" x14ac:dyDescent="0.25"/>
    <row r="1780" s="3" customFormat="1" x14ac:dyDescent="0.25"/>
    <row r="1781" s="3" customFormat="1" x14ac:dyDescent="0.25"/>
    <row r="1782" s="3" customFormat="1" x14ac:dyDescent="0.25"/>
    <row r="1783" s="3" customFormat="1" x14ac:dyDescent="0.25"/>
    <row r="1784" s="3" customFormat="1" x14ac:dyDescent="0.25"/>
    <row r="1785" s="3" customFormat="1" x14ac:dyDescent="0.25"/>
    <row r="1786" s="3" customFormat="1" x14ac:dyDescent="0.25"/>
    <row r="1787" s="3" customFormat="1" x14ac:dyDescent="0.25"/>
    <row r="1788" s="3" customFormat="1" x14ac:dyDescent="0.25"/>
    <row r="1789" s="3" customFormat="1" x14ac:dyDescent="0.25"/>
    <row r="1790" s="3" customFormat="1" x14ac:dyDescent="0.25"/>
    <row r="1791" s="3" customFormat="1" x14ac:dyDescent="0.25"/>
    <row r="1792" s="3" customFormat="1" x14ac:dyDescent="0.25"/>
    <row r="1793" s="3" customFormat="1" x14ac:dyDescent="0.25"/>
    <row r="1794" s="3" customFormat="1" x14ac:dyDescent="0.25"/>
    <row r="1795" s="3" customFormat="1" x14ac:dyDescent="0.25"/>
    <row r="1796" s="3" customFormat="1" x14ac:dyDescent="0.25"/>
    <row r="1797" s="3" customFormat="1" x14ac:dyDescent="0.25"/>
    <row r="1798" s="3" customFormat="1" x14ac:dyDescent="0.25"/>
    <row r="1799" s="3" customFormat="1" x14ac:dyDescent="0.25"/>
    <row r="1800" s="3" customFormat="1" x14ac:dyDescent="0.25"/>
    <row r="1801" s="3" customFormat="1" x14ac:dyDescent="0.25"/>
    <row r="1802" s="3" customFormat="1" x14ac:dyDescent="0.25"/>
    <row r="1803" s="3" customFormat="1" x14ac:dyDescent="0.25"/>
    <row r="1804" s="3" customFormat="1" x14ac:dyDescent="0.25"/>
    <row r="1805" s="3" customFormat="1" x14ac:dyDescent="0.25"/>
    <row r="1806" s="3" customFormat="1" x14ac:dyDescent="0.25"/>
    <row r="1807" s="3" customFormat="1" x14ac:dyDescent="0.25"/>
    <row r="1808" s="3" customFormat="1" x14ac:dyDescent="0.25"/>
    <row r="1809" s="3" customFormat="1" x14ac:dyDescent="0.25"/>
    <row r="1810" s="3" customFormat="1" x14ac:dyDescent="0.25"/>
    <row r="1811" s="3" customFormat="1" x14ac:dyDescent="0.25"/>
    <row r="1812" s="3" customFormat="1" x14ac:dyDescent="0.25"/>
    <row r="1813" s="3" customFormat="1" x14ac:dyDescent="0.25"/>
    <row r="1814" s="3" customFormat="1" x14ac:dyDescent="0.25"/>
    <row r="1815" s="3" customFormat="1" x14ac:dyDescent="0.25"/>
    <row r="1816" s="3" customFormat="1" x14ac:dyDescent="0.25"/>
    <row r="1817" s="3" customFormat="1" x14ac:dyDescent="0.25"/>
    <row r="1818" s="3" customFormat="1" x14ac:dyDescent="0.25"/>
    <row r="1819" s="3" customFormat="1" x14ac:dyDescent="0.25"/>
    <row r="1820" s="3" customFormat="1" x14ac:dyDescent="0.25"/>
    <row r="1821" s="3" customFormat="1" x14ac:dyDescent="0.25"/>
    <row r="1822" s="3" customFormat="1" x14ac:dyDescent="0.25"/>
    <row r="1823" s="3" customFormat="1" x14ac:dyDescent="0.25"/>
    <row r="1824" s="3" customFormat="1" x14ac:dyDescent="0.25"/>
    <row r="1825" s="3" customFormat="1" x14ac:dyDescent="0.25"/>
    <row r="1826" s="3" customFormat="1" x14ac:dyDescent="0.25"/>
    <row r="1827" s="3" customFormat="1" x14ac:dyDescent="0.25"/>
    <row r="1828" s="3" customFormat="1" x14ac:dyDescent="0.25"/>
    <row r="1829" s="3" customFormat="1" x14ac:dyDescent="0.25"/>
    <row r="1830" s="3" customFormat="1" x14ac:dyDescent="0.25"/>
    <row r="1831" s="3" customFormat="1" x14ac:dyDescent="0.25"/>
    <row r="1832" s="3" customFormat="1" x14ac:dyDescent="0.25"/>
    <row r="1833" s="3" customFormat="1" x14ac:dyDescent="0.25"/>
    <row r="1834" s="3" customFormat="1" x14ac:dyDescent="0.25"/>
    <row r="1835" s="3" customFormat="1" x14ac:dyDescent="0.25"/>
    <row r="1836" s="3" customFormat="1" x14ac:dyDescent="0.25"/>
    <row r="1837" s="3" customFormat="1" x14ac:dyDescent="0.25"/>
    <row r="1838" s="3" customFormat="1" x14ac:dyDescent="0.25"/>
    <row r="1839" s="3" customFormat="1" x14ac:dyDescent="0.25"/>
    <row r="1840" s="3" customFormat="1" x14ac:dyDescent="0.25"/>
    <row r="1841" s="3" customFormat="1" x14ac:dyDescent="0.25"/>
    <row r="1842" s="3" customFormat="1" x14ac:dyDescent="0.25"/>
    <row r="1843" s="3" customFormat="1" x14ac:dyDescent="0.25"/>
    <row r="1844" s="3" customFormat="1" x14ac:dyDescent="0.25"/>
    <row r="1845" s="3" customFormat="1" x14ac:dyDescent="0.25"/>
    <row r="1846" s="3" customFormat="1" x14ac:dyDescent="0.25"/>
    <row r="1847" s="3" customFormat="1" x14ac:dyDescent="0.25"/>
    <row r="1848" s="3" customFormat="1" x14ac:dyDescent="0.25"/>
    <row r="1849" s="3" customFormat="1" x14ac:dyDescent="0.25"/>
    <row r="1850" s="3" customFormat="1" x14ac:dyDescent="0.25"/>
    <row r="1851" s="3" customFormat="1" x14ac:dyDescent="0.25"/>
    <row r="1852" s="3" customFormat="1" x14ac:dyDescent="0.25"/>
    <row r="1853" s="3" customFormat="1" x14ac:dyDescent="0.25"/>
    <row r="1854" s="3" customFormat="1" x14ac:dyDescent="0.25"/>
    <row r="1855" s="3" customFormat="1" x14ac:dyDescent="0.25"/>
    <row r="1856" s="3" customFormat="1" x14ac:dyDescent="0.25"/>
    <row r="1857" s="3" customFormat="1" x14ac:dyDescent="0.25"/>
    <row r="1858" s="3" customFormat="1" x14ac:dyDescent="0.25"/>
    <row r="1859" s="3" customFormat="1" x14ac:dyDescent="0.25"/>
    <row r="1860" s="3" customFormat="1" x14ac:dyDescent="0.25"/>
    <row r="1861" s="3" customFormat="1" x14ac:dyDescent="0.25"/>
    <row r="1862" s="3" customFormat="1" x14ac:dyDescent="0.25"/>
    <row r="1863" s="3" customFormat="1" x14ac:dyDescent="0.25"/>
    <row r="1864" s="3" customFormat="1" x14ac:dyDescent="0.25"/>
    <row r="1865" s="3" customFormat="1" x14ac:dyDescent="0.25"/>
    <row r="1866" s="3" customFormat="1" x14ac:dyDescent="0.25"/>
    <row r="1867" s="3" customFormat="1" x14ac:dyDescent="0.25"/>
    <row r="1868" s="3" customFormat="1" x14ac:dyDescent="0.25"/>
    <row r="1869" s="3" customFormat="1" x14ac:dyDescent="0.25"/>
    <row r="1870" s="3" customFormat="1" x14ac:dyDescent="0.25"/>
    <row r="1871" s="3" customFormat="1" x14ac:dyDescent="0.25"/>
    <row r="1872" s="3" customFormat="1" x14ac:dyDescent="0.25"/>
    <row r="1873" s="3" customFormat="1" x14ac:dyDescent="0.25"/>
    <row r="1874" s="3" customFormat="1" x14ac:dyDescent="0.25"/>
    <row r="1875" s="3" customFormat="1" x14ac:dyDescent="0.25"/>
    <row r="1876" s="3" customFormat="1" x14ac:dyDescent="0.25"/>
    <row r="1877" s="3" customFormat="1" x14ac:dyDescent="0.25"/>
    <row r="1878" s="3" customFormat="1" x14ac:dyDescent="0.25"/>
    <row r="1879" s="3" customFormat="1" x14ac:dyDescent="0.25"/>
    <row r="1880" s="3" customFormat="1" x14ac:dyDescent="0.25"/>
    <row r="1881" s="3" customFormat="1" x14ac:dyDescent="0.25"/>
    <row r="1882" s="3" customFormat="1" x14ac:dyDescent="0.25"/>
    <row r="1883" s="3" customFormat="1" x14ac:dyDescent="0.25"/>
    <row r="1884" s="3" customFormat="1" x14ac:dyDescent="0.25"/>
    <row r="1885" s="3" customFormat="1" x14ac:dyDescent="0.25"/>
    <row r="1886" s="3" customFormat="1" x14ac:dyDescent="0.25"/>
    <row r="1887" s="3" customFormat="1" x14ac:dyDescent="0.25"/>
    <row r="1888" s="3" customFormat="1" x14ac:dyDescent="0.25"/>
    <row r="1889" s="3" customFormat="1" x14ac:dyDescent="0.25"/>
    <row r="1890" s="3" customFormat="1" x14ac:dyDescent="0.25"/>
    <row r="1891" s="3" customFormat="1" x14ac:dyDescent="0.25"/>
    <row r="1892" s="3" customFormat="1" x14ac:dyDescent="0.25"/>
    <row r="1893" s="3" customFormat="1" x14ac:dyDescent="0.25"/>
    <row r="1894" s="3" customFormat="1" x14ac:dyDescent="0.25"/>
    <row r="1895" s="3" customFormat="1" x14ac:dyDescent="0.25"/>
    <row r="1896" s="3" customFormat="1" x14ac:dyDescent="0.25"/>
    <row r="1897" s="3" customFormat="1" x14ac:dyDescent="0.25"/>
    <row r="1898" s="3" customFormat="1" x14ac:dyDescent="0.25"/>
    <row r="1899" s="3" customFormat="1" x14ac:dyDescent="0.25"/>
    <row r="1900" s="3" customFormat="1" x14ac:dyDescent="0.25"/>
    <row r="1901" s="3" customFormat="1" x14ac:dyDescent="0.25"/>
    <row r="1902" s="3" customFormat="1" x14ac:dyDescent="0.25"/>
    <row r="1903" s="3" customFormat="1" x14ac:dyDescent="0.25"/>
    <row r="1904" s="3" customFormat="1" x14ac:dyDescent="0.25"/>
    <row r="1905" s="3" customFormat="1" x14ac:dyDescent="0.25"/>
    <row r="1906" s="3" customFormat="1" x14ac:dyDescent="0.25"/>
    <row r="1907" s="3" customFormat="1" x14ac:dyDescent="0.25"/>
    <row r="1908" s="3" customFormat="1" x14ac:dyDescent="0.25"/>
    <row r="1909" s="3" customFormat="1" x14ac:dyDescent="0.25"/>
    <row r="1910" s="3" customFormat="1" x14ac:dyDescent="0.25"/>
    <row r="1911" s="3" customFormat="1" x14ac:dyDescent="0.25"/>
    <row r="1912" s="3" customFormat="1" x14ac:dyDescent="0.25"/>
    <row r="1913" s="3" customFormat="1" x14ac:dyDescent="0.25"/>
    <row r="1914" s="3" customFormat="1" x14ac:dyDescent="0.25"/>
    <row r="1915" s="3" customFormat="1" x14ac:dyDescent="0.25"/>
    <row r="1916" s="3" customFormat="1" x14ac:dyDescent="0.25"/>
    <row r="1917" s="3" customFormat="1" x14ac:dyDescent="0.25"/>
    <row r="1918" s="3" customFormat="1" x14ac:dyDescent="0.25"/>
    <row r="1919" s="3" customFormat="1" x14ac:dyDescent="0.25"/>
    <row r="1920" s="3" customFormat="1" x14ac:dyDescent="0.25"/>
    <row r="1921" s="3" customFormat="1" x14ac:dyDescent="0.25"/>
    <row r="1922" s="3" customFormat="1" x14ac:dyDescent="0.25"/>
    <row r="1923" s="3" customFormat="1" x14ac:dyDescent="0.25"/>
    <row r="1924" s="3" customFormat="1" x14ac:dyDescent="0.25"/>
    <row r="1925" s="3" customFormat="1" x14ac:dyDescent="0.25"/>
    <row r="1926" s="3" customFormat="1" x14ac:dyDescent="0.25"/>
    <row r="1927" s="3" customFormat="1" x14ac:dyDescent="0.25"/>
    <row r="1928" s="3" customFormat="1" x14ac:dyDescent="0.25"/>
    <row r="1929" s="3" customFormat="1" x14ac:dyDescent="0.25"/>
    <row r="1930" s="3" customFormat="1" x14ac:dyDescent="0.25"/>
    <row r="1931" s="3" customFormat="1" x14ac:dyDescent="0.25"/>
    <row r="1932" s="3" customFormat="1" x14ac:dyDescent="0.25"/>
    <row r="1933" s="3" customFormat="1" x14ac:dyDescent="0.25"/>
    <row r="1934" s="3" customFormat="1" x14ac:dyDescent="0.25"/>
    <row r="1935" s="3" customFormat="1" x14ac:dyDescent="0.25"/>
    <row r="1936" s="3" customFormat="1" x14ac:dyDescent="0.25"/>
    <row r="1937" s="3" customFormat="1" x14ac:dyDescent="0.25"/>
    <row r="1938" s="3" customFormat="1" x14ac:dyDescent="0.25"/>
    <row r="1939" s="3" customFormat="1" x14ac:dyDescent="0.25"/>
    <row r="1940" s="3" customFormat="1" x14ac:dyDescent="0.25"/>
    <row r="1941" s="3" customFormat="1" x14ac:dyDescent="0.25"/>
    <row r="1942" s="3" customFormat="1" x14ac:dyDescent="0.25"/>
    <row r="1943" s="3" customFormat="1" x14ac:dyDescent="0.25"/>
    <row r="1944" s="3" customFormat="1" x14ac:dyDescent="0.25"/>
    <row r="1945" s="3" customFormat="1" x14ac:dyDescent="0.25"/>
    <row r="1946" s="3" customFormat="1" x14ac:dyDescent="0.25"/>
    <row r="1947" s="3" customFormat="1" x14ac:dyDescent="0.25"/>
    <row r="1948" s="3" customFormat="1" x14ac:dyDescent="0.25"/>
    <row r="1949" s="3" customFormat="1" x14ac:dyDescent="0.25"/>
    <row r="1950" s="3" customFormat="1" x14ac:dyDescent="0.25"/>
    <row r="1951" s="3" customFormat="1" x14ac:dyDescent="0.25"/>
    <row r="1952" s="3" customFormat="1" x14ac:dyDescent="0.25"/>
    <row r="1953" s="3" customFormat="1" x14ac:dyDescent="0.25"/>
    <row r="1954" s="3" customFormat="1" x14ac:dyDescent="0.25"/>
    <row r="1955" s="3" customFormat="1" x14ac:dyDescent="0.25"/>
    <row r="1956" s="3" customFormat="1" x14ac:dyDescent="0.25"/>
    <row r="1957" s="3" customFormat="1" x14ac:dyDescent="0.25"/>
    <row r="1958" s="3" customFormat="1" x14ac:dyDescent="0.25"/>
    <row r="1959" s="3" customFormat="1" x14ac:dyDescent="0.25"/>
    <row r="1960" s="3" customFormat="1" x14ac:dyDescent="0.25"/>
    <row r="1961" s="3" customFormat="1" x14ac:dyDescent="0.25"/>
    <row r="1962" s="3" customFormat="1" x14ac:dyDescent="0.25"/>
    <row r="1963" s="3" customFormat="1" x14ac:dyDescent="0.25"/>
    <row r="1964" s="3" customFormat="1" x14ac:dyDescent="0.25"/>
    <row r="1965" s="3" customFormat="1" x14ac:dyDescent="0.25"/>
    <row r="1966" s="3" customFormat="1" x14ac:dyDescent="0.25"/>
    <row r="1967" s="3" customFormat="1" x14ac:dyDescent="0.25"/>
    <row r="1968" s="3" customFormat="1" x14ac:dyDescent="0.25"/>
    <row r="1969" s="3" customFormat="1" x14ac:dyDescent="0.25"/>
    <row r="1970" s="3" customFormat="1" x14ac:dyDescent="0.25"/>
    <row r="1971" s="3" customFormat="1" x14ac:dyDescent="0.25"/>
    <row r="1972" s="3" customFormat="1" x14ac:dyDescent="0.25"/>
    <row r="1973" s="3" customFormat="1" x14ac:dyDescent="0.25"/>
    <row r="1974" s="3" customFormat="1" x14ac:dyDescent="0.25"/>
    <row r="1975" s="3" customFormat="1" x14ac:dyDescent="0.25"/>
    <row r="1976" s="3" customFormat="1" x14ac:dyDescent="0.25"/>
    <row r="1977" s="3" customFormat="1" x14ac:dyDescent="0.25"/>
    <row r="1978" s="3" customFormat="1" x14ac:dyDescent="0.25"/>
    <row r="1979" s="3" customFormat="1" x14ac:dyDescent="0.25"/>
    <row r="1980" s="3" customFormat="1" x14ac:dyDescent="0.25"/>
    <row r="1981" s="3" customFormat="1" x14ac:dyDescent="0.25"/>
    <row r="1982" s="3" customFormat="1" x14ac:dyDescent="0.25"/>
    <row r="1983" s="3" customFormat="1" x14ac:dyDescent="0.25"/>
    <row r="1984" s="3" customFormat="1" x14ac:dyDescent="0.25"/>
    <row r="1985" s="3" customFormat="1" x14ac:dyDescent="0.25"/>
    <row r="1986" s="3" customFormat="1" x14ac:dyDescent="0.25"/>
    <row r="1987" s="3" customFormat="1" x14ac:dyDescent="0.25"/>
    <row r="1988" s="3" customFormat="1" x14ac:dyDescent="0.25"/>
    <row r="1989" s="3" customFormat="1" x14ac:dyDescent="0.25"/>
    <row r="1990" s="3" customFormat="1" x14ac:dyDescent="0.25"/>
    <row r="1991" s="3" customFormat="1" x14ac:dyDescent="0.25"/>
    <row r="1992" s="3" customFormat="1" x14ac:dyDescent="0.25"/>
    <row r="1993" s="3" customFormat="1" x14ac:dyDescent="0.25"/>
    <row r="1994" s="3" customFormat="1" x14ac:dyDescent="0.25"/>
    <row r="1995" s="3" customFormat="1" x14ac:dyDescent="0.25"/>
    <row r="1996" s="3" customFormat="1" x14ac:dyDescent="0.25"/>
    <row r="1997" s="3" customFormat="1" x14ac:dyDescent="0.25"/>
    <row r="1998" s="3" customFormat="1" x14ac:dyDescent="0.25"/>
    <row r="1999" s="3" customFormat="1" x14ac:dyDescent="0.25"/>
    <row r="2000" s="3" customFormat="1" x14ac:dyDescent="0.25"/>
    <row r="2001" s="3" customFormat="1" x14ac:dyDescent="0.25"/>
    <row r="2002" s="3" customFormat="1" x14ac:dyDescent="0.25"/>
    <row r="2003" s="3" customFormat="1" x14ac:dyDescent="0.25"/>
    <row r="2004" s="3" customFormat="1" x14ac:dyDescent="0.25"/>
    <row r="2005" s="3" customFormat="1" x14ac:dyDescent="0.25"/>
    <row r="2006" s="3" customFormat="1" x14ac:dyDescent="0.25"/>
    <row r="2007" s="3" customFormat="1" x14ac:dyDescent="0.25"/>
    <row r="2008" s="3" customFormat="1" x14ac:dyDescent="0.25"/>
    <row r="2009" s="3" customFormat="1" x14ac:dyDescent="0.25"/>
    <row r="2010" s="3" customFormat="1" x14ac:dyDescent="0.25"/>
    <row r="2011" s="3" customFormat="1" x14ac:dyDescent="0.25"/>
    <row r="2012" s="3" customFormat="1" x14ac:dyDescent="0.25"/>
    <row r="2013" s="3" customFormat="1" x14ac:dyDescent="0.25"/>
    <row r="2014" s="3" customFormat="1" x14ac:dyDescent="0.25"/>
    <row r="2015" s="3" customFormat="1" x14ac:dyDescent="0.25"/>
    <row r="2016" s="3" customFormat="1" x14ac:dyDescent="0.25"/>
    <row r="2017" s="3" customFormat="1" x14ac:dyDescent="0.25"/>
    <row r="2018" s="3" customFormat="1" x14ac:dyDescent="0.25"/>
    <row r="2019" s="3" customFormat="1" x14ac:dyDescent="0.25"/>
    <row r="2020" s="3" customFormat="1" x14ac:dyDescent="0.25"/>
    <row r="2021" s="3" customFormat="1" x14ac:dyDescent="0.25"/>
    <row r="2022" s="3" customFormat="1" x14ac:dyDescent="0.25"/>
    <row r="2023" s="3" customFormat="1" x14ac:dyDescent="0.25"/>
    <row r="2024" s="3" customFormat="1" x14ac:dyDescent="0.25"/>
    <row r="2025" s="3" customFormat="1" x14ac:dyDescent="0.25"/>
    <row r="2026" s="3" customFormat="1" x14ac:dyDescent="0.25"/>
    <row r="2027" s="3" customFormat="1" x14ac:dyDescent="0.25"/>
    <row r="2028" s="3" customFormat="1" x14ac:dyDescent="0.25"/>
    <row r="2029" s="3" customFormat="1" x14ac:dyDescent="0.25"/>
    <row r="2030" s="3" customFormat="1" x14ac:dyDescent="0.25"/>
    <row r="2031" s="3" customFormat="1" x14ac:dyDescent="0.25"/>
    <row r="2032" s="3" customFormat="1" x14ac:dyDescent="0.25"/>
    <row r="2033" s="3" customFormat="1" x14ac:dyDescent="0.25"/>
    <row r="2034" s="3" customFormat="1" x14ac:dyDescent="0.25"/>
    <row r="2035" s="3" customFormat="1" x14ac:dyDescent="0.25"/>
    <row r="2036" s="3" customFormat="1" x14ac:dyDescent="0.25"/>
    <row r="2037" s="3" customFormat="1" x14ac:dyDescent="0.25"/>
    <row r="2038" s="3" customFormat="1" x14ac:dyDescent="0.25"/>
    <row r="2039" s="3" customFormat="1" x14ac:dyDescent="0.25"/>
    <row r="2040" s="3" customFormat="1" x14ac:dyDescent="0.25"/>
    <row r="2041" s="3" customFormat="1" x14ac:dyDescent="0.25"/>
    <row r="2042" s="3" customFormat="1" x14ac:dyDescent="0.25"/>
    <row r="2043" s="3" customFormat="1" x14ac:dyDescent="0.25"/>
    <row r="2044" s="3" customFormat="1" x14ac:dyDescent="0.25"/>
    <row r="2045" s="3" customFormat="1" x14ac:dyDescent="0.25"/>
    <row r="2046" s="3" customFormat="1" x14ac:dyDescent="0.25"/>
    <row r="2047" s="3" customFormat="1" x14ac:dyDescent="0.25"/>
    <row r="2048" s="3" customFormat="1" x14ac:dyDescent="0.25"/>
    <row r="2049" s="3" customFormat="1" x14ac:dyDescent="0.25"/>
    <row r="2050" s="3" customFormat="1" x14ac:dyDescent="0.25"/>
    <row r="2051" s="3" customFormat="1" x14ac:dyDescent="0.25"/>
    <row r="2052" s="3" customFormat="1" x14ac:dyDescent="0.25"/>
    <row r="2053" s="3" customFormat="1" x14ac:dyDescent="0.25"/>
    <row r="2054" s="3" customFormat="1" x14ac:dyDescent="0.25"/>
    <row r="2055" s="3" customFormat="1" x14ac:dyDescent="0.25"/>
    <row r="2056" s="3" customFormat="1" x14ac:dyDescent="0.25"/>
    <row r="2057" s="3" customFormat="1" x14ac:dyDescent="0.25"/>
    <row r="2058" s="3" customFormat="1" x14ac:dyDescent="0.25"/>
    <row r="2059" s="3" customFormat="1" x14ac:dyDescent="0.25"/>
    <row r="2060" s="3" customFormat="1" x14ac:dyDescent="0.25"/>
    <row r="2061" s="3" customFormat="1" x14ac:dyDescent="0.25"/>
    <row r="2062" s="3" customFormat="1" x14ac:dyDescent="0.25"/>
    <row r="2063" s="3" customFormat="1" x14ac:dyDescent="0.25"/>
    <row r="2064" s="3" customFormat="1" x14ac:dyDescent="0.25"/>
    <row r="2065" s="3" customFormat="1" x14ac:dyDescent="0.25"/>
    <row r="2066" s="3" customFormat="1" x14ac:dyDescent="0.25"/>
    <row r="2067" s="3" customFormat="1" x14ac:dyDescent="0.25"/>
    <row r="2068" s="3" customFormat="1" x14ac:dyDescent="0.25"/>
    <row r="2069" s="3" customFormat="1" x14ac:dyDescent="0.25"/>
    <row r="2070" s="3" customFormat="1" x14ac:dyDescent="0.25"/>
    <row r="2071" s="3" customFormat="1" x14ac:dyDescent="0.25"/>
    <row r="2072" s="3" customFormat="1" x14ac:dyDescent="0.25"/>
    <row r="2073" s="3" customFormat="1" x14ac:dyDescent="0.25"/>
    <row r="2074" s="3" customFormat="1" x14ac:dyDescent="0.25"/>
    <row r="2075" s="3" customFormat="1" x14ac:dyDescent="0.25"/>
    <row r="2076" s="3" customFormat="1" x14ac:dyDescent="0.25"/>
    <row r="2077" s="3" customFormat="1" x14ac:dyDescent="0.25"/>
    <row r="2078" s="3" customFormat="1" x14ac:dyDescent="0.25"/>
    <row r="2079" s="3" customFormat="1" x14ac:dyDescent="0.25"/>
    <row r="2080" s="3" customFormat="1" x14ac:dyDescent="0.25"/>
    <row r="2081" s="3" customFormat="1" x14ac:dyDescent="0.25"/>
    <row r="2082" s="3" customFormat="1" x14ac:dyDescent="0.25"/>
    <row r="2083" s="3" customFormat="1" x14ac:dyDescent="0.25"/>
    <row r="2084" s="3" customFormat="1" x14ac:dyDescent="0.25"/>
    <row r="2085" s="3" customFormat="1" x14ac:dyDescent="0.25"/>
    <row r="2086" s="3" customFormat="1" x14ac:dyDescent="0.25"/>
    <row r="2087" s="3" customFormat="1" x14ac:dyDescent="0.25"/>
    <row r="2088" s="3" customFormat="1" x14ac:dyDescent="0.25"/>
    <row r="2089" s="3" customFormat="1" x14ac:dyDescent="0.25"/>
    <row r="2090" s="3" customFormat="1" x14ac:dyDescent="0.25"/>
    <row r="2091" s="3" customFormat="1" x14ac:dyDescent="0.25"/>
    <row r="2092" s="3" customFormat="1" x14ac:dyDescent="0.25"/>
    <row r="2093" s="3" customFormat="1" x14ac:dyDescent="0.25"/>
    <row r="2094" s="3" customFormat="1" x14ac:dyDescent="0.25"/>
    <row r="2095" s="3" customFormat="1" x14ac:dyDescent="0.25"/>
    <row r="2096" s="3" customFormat="1" x14ac:dyDescent="0.25"/>
    <row r="2097" s="3" customFormat="1" x14ac:dyDescent="0.25"/>
    <row r="2098" s="3" customFormat="1" x14ac:dyDescent="0.25"/>
    <row r="2099" s="3" customFormat="1" x14ac:dyDescent="0.25"/>
    <row r="2100" s="3" customFormat="1" x14ac:dyDescent="0.25"/>
    <row r="2101" s="3" customFormat="1" x14ac:dyDescent="0.25"/>
    <row r="2102" s="3" customFormat="1" x14ac:dyDescent="0.25"/>
    <row r="2103" s="3" customFormat="1" x14ac:dyDescent="0.25"/>
    <row r="2104" s="3" customFormat="1" x14ac:dyDescent="0.25"/>
    <row r="2105" s="3" customFormat="1" x14ac:dyDescent="0.25"/>
    <row r="2106" s="3" customFormat="1" x14ac:dyDescent="0.25"/>
    <row r="2107" s="3" customFormat="1" x14ac:dyDescent="0.25"/>
    <row r="2108" s="3" customFormat="1" x14ac:dyDescent="0.25"/>
    <row r="2109" s="3" customFormat="1" x14ac:dyDescent="0.25"/>
    <row r="2110" s="3" customFormat="1" x14ac:dyDescent="0.25"/>
    <row r="2111" s="3" customFormat="1" x14ac:dyDescent="0.25"/>
    <row r="2112" s="3" customFormat="1" x14ac:dyDescent="0.25"/>
    <row r="2113" s="3" customFormat="1" x14ac:dyDescent="0.25"/>
    <row r="2114" s="3" customFormat="1" x14ac:dyDescent="0.25"/>
    <row r="2115" s="3" customFormat="1" x14ac:dyDescent="0.25"/>
    <row r="2116" s="3" customFormat="1" x14ac:dyDescent="0.25"/>
    <row r="2117" s="3" customFormat="1" x14ac:dyDescent="0.25"/>
    <row r="2118" s="3" customFormat="1" x14ac:dyDescent="0.25"/>
    <row r="2119" s="3" customFormat="1" x14ac:dyDescent="0.25"/>
    <row r="2120" s="3" customFormat="1" x14ac:dyDescent="0.25"/>
    <row r="2121" s="3" customFormat="1" x14ac:dyDescent="0.25"/>
    <row r="2122" s="3" customFormat="1" x14ac:dyDescent="0.25"/>
    <row r="2123" s="3" customFormat="1" x14ac:dyDescent="0.25"/>
    <row r="2124" s="3" customFormat="1" x14ac:dyDescent="0.25"/>
    <row r="2125" s="3" customFormat="1" x14ac:dyDescent="0.25"/>
    <row r="2126" s="3" customFormat="1" x14ac:dyDescent="0.25"/>
    <row r="2127" s="3" customFormat="1" x14ac:dyDescent="0.25"/>
    <row r="2128" s="3" customFormat="1" x14ac:dyDescent="0.25"/>
    <row r="2129" s="3" customFormat="1" x14ac:dyDescent="0.25"/>
    <row r="2130" s="3" customFormat="1" x14ac:dyDescent="0.25"/>
    <row r="2131" s="3" customFormat="1" x14ac:dyDescent="0.25"/>
    <row r="2132" s="3" customFormat="1" x14ac:dyDescent="0.25"/>
    <row r="2133" s="3" customFormat="1" x14ac:dyDescent="0.25"/>
    <row r="2134" s="3" customFormat="1" x14ac:dyDescent="0.25"/>
    <row r="2135" s="3" customFormat="1" x14ac:dyDescent="0.25"/>
    <row r="2136" s="3" customFormat="1" x14ac:dyDescent="0.25"/>
    <row r="2137" s="3" customFormat="1" x14ac:dyDescent="0.25"/>
    <row r="2138" s="3" customFormat="1" x14ac:dyDescent="0.25"/>
    <row r="2139" s="3" customFormat="1" x14ac:dyDescent="0.25"/>
    <row r="2140" s="3" customFormat="1" x14ac:dyDescent="0.25"/>
    <row r="2141" s="3" customFormat="1" x14ac:dyDescent="0.25"/>
    <row r="2142" s="3" customFormat="1" x14ac:dyDescent="0.25"/>
    <row r="2143" s="3" customFormat="1" x14ac:dyDescent="0.25"/>
    <row r="2144" s="3" customFormat="1" x14ac:dyDescent="0.25"/>
    <row r="2145" s="3" customFormat="1" x14ac:dyDescent="0.25"/>
    <row r="2146" s="3" customFormat="1" x14ac:dyDescent="0.25"/>
    <row r="2147" s="3" customFormat="1" x14ac:dyDescent="0.25"/>
    <row r="2148" s="3" customFormat="1" x14ac:dyDescent="0.25"/>
    <row r="2149" s="3" customFormat="1" x14ac:dyDescent="0.25"/>
    <row r="2150" s="3" customFormat="1" x14ac:dyDescent="0.25"/>
    <row r="2151" s="3" customFormat="1" x14ac:dyDescent="0.25"/>
    <row r="2152" s="3" customFormat="1" x14ac:dyDescent="0.25"/>
    <row r="2153" s="3" customFormat="1" x14ac:dyDescent="0.25"/>
    <row r="2154" s="3" customFormat="1" x14ac:dyDescent="0.25"/>
    <row r="2155" s="3" customFormat="1" x14ac:dyDescent="0.25"/>
    <row r="2156" s="3" customFormat="1" x14ac:dyDescent="0.25"/>
    <row r="2157" s="3" customFormat="1" x14ac:dyDescent="0.25"/>
    <row r="2158" s="3" customFormat="1" x14ac:dyDescent="0.25"/>
    <row r="2159" s="3" customFormat="1" x14ac:dyDescent="0.25"/>
    <row r="2160" s="3" customFormat="1" x14ac:dyDescent="0.25"/>
    <row r="2161" s="3" customFormat="1" x14ac:dyDescent="0.25"/>
    <row r="2162" s="3" customFormat="1" x14ac:dyDescent="0.25"/>
    <row r="2163" s="3" customFormat="1" x14ac:dyDescent="0.25"/>
    <row r="2164" s="3" customFormat="1" x14ac:dyDescent="0.25"/>
    <row r="2165" s="3" customFormat="1" x14ac:dyDescent="0.25"/>
    <row r="2166" s="3" customFormat="1" x14ac:dyDescent="0.25"/>
    <row r="2167" s="3" customFormat="1" x14ac:dyDescent="0.25"/>
    <row r="2168" s="3" customFormat="1" x14ac:dyDescent="0.25"/>
    <row r="2169" s="3" customFormat="1" x14ac:dyDescent="0.25"/>
    <row r="2170" s="3" customFormat="1" x14ac:dyDescent="0.25"/>
    <row r="2171" s="3" customFormat="1" x14ac:dyDescent="0.25"/>
    <row r="2172" s="3" customFormat="1" x14ac:dyDescent="0.25"/>
    <row r="2173" s="3" customFormat="1" x14ac:dyDescent="0.25"/>
    <row r="2174" s="3" customFormat="1" x14ac:dyDescent="0.25"/>
    <row r="2175" s="3" customFormat="1" x14ac:dyDescent="0.25"/>
    <row r="2176" s="3" customFormat="1" x14ac:dyDescent="0.25"/>
    <row r="2177" s="3" customFormat="1" x14ac:dyDescent="0.25"/>
    <row r="2178" s="3" customFormat="1" x14ac:dyDescent="0.25"/>
    <row r="2179" s="3" customFormat="1" x14ac:dyDescent="0.25"/>
    <row r="2180" s="3" customFormat="1" x14ac:dyDescent="0.25"/>
    <row r="2181" s="3" customFormat="1" x14ac:dyDescent="0.25"/>
    <row r="2182" s="3" customFormat="1" x14ac:dyDescent="0.25"/>
    <row r="2183" s="3" customFormat="1" x14ac:dyDescent="0.25"/>
    <row r="2184" s="3" customFormat="1" x14ac:dyDescent="0.25"/>
    <row r="2185" s="3" customFormat="1" x14ac:dyDescent="0.25"/>
    <row r="2186" s="3" customFormat="1" x14ac:dyDescent="0.25"/>
    <row r="2187" s="3" customFormat="1" x14ac:dyDescent="0.25"/>
    <row r="2188" s="3" customFormat="1" x14ac:dyDescent="0.25"/>
    <row r="2189" s="3" customFormat="1" x14ac:dyDescent="0.25"/>
    <row r="2190" s="3" customFormat="1" x14ac:dyDescent="0.25"/>
    <row r="2191" s="3" customFormat="1" x14ac:dyDescent="0.25"/>
    <row r="2192" s="3" customFormat="1" x14ac:dyDescent="0.25"/>
    <row r="2193" s="3" customFormat="1" x14ac:dyDescent="0.25"/>
    <row r="2194" s="3" customFormat="1" x14ac:dyDescent="0.25"/>
    <row r="2195" s="3" customFormat="1" x14ac:dyDescent="0.25"/>
    <row r="2196" s="3" customFormat="1" x14ac:dyDescent="0.25"/>
    <row r="2197" s="3" customFormat="1" x14ac:dyDescent="0.25"/>
    <row r="2198" s="3" customFormat="1" x14ac:dyDescent="0.25"/>
    <row r="2199" s="3" customFormat="1" x14ac:dyDescent="0.25"/>
    <row r="2200" s="3" customFormat="1" x14ac:dyDescent="0.25"/>
    <row r="2201" s="3" customFormat="1" x14ac:dyDescent="0.25"/>
    <row r="2202" s="3" customFormat="1" x14ac:dyDescent="0.25"/>
    <row r="2203" s="3" customFormat="1" x14ac:dyDescent="0.25"/>
    <row r="2204" s="3" customFormat="1" x14ac:dyDescent="0.25"/>
    <row r="2205" s="3" customFormat="1" x14ac:dyDescent="0.25"/>
    <row r="2206" s="3" customFormat="1" x14ac:dyDescent="0.25"/>
    <row r="2207" s="3" customFormat="1" x14ac:dyDescent="0.25"/>
    <row r="2208" s="3" customFormat="1" x14ac:dyDescent="0.25"/>
    <row r="2209" s="3" customFormat="1" x14ac:dyDescent="0.25"/>
    <row r="2210" s="3" customFormat="1" x14ac:dyDescent="0.25"/>
    <row r="2211" s="3" customFormat="1" x14ac:dyDescent="0.25"/>
    <row r="2212" s="3" customFormat="1" x14ac:dyDescent="0.25"/>
    <row r="2213" s="3" customFormat="1" x14ac:dyDescent="0.25"/>
    <row r="2214" s="3" customFormat="1" x14ac:dyDescent="0.25"/>
    <row r="2215" s="3" customFormat="1" x14ac:dyDescent="0.25"/>
    <row r="2216" s="3" customFormat="1" x14ac:dyDescent="0.25"/>
    <row r="2217" s="3" customFormat="1" x14ac:dyDescent="0.25"/>
    <row r="2218" s="3" customFormat="1" x14ac:dyDescent="0.25"/>
    <row r="2219" s="3" customFormat="1" x14ac:dyDescent="0.25"/>
    <row r="2220" s="3" customFormat="1" x14ac:dyDescent="0.25"/>
    <row r="2221" s="3" customFormat="1" x14ac:dyDescent="0.25"/>
    <row r="2222" s="3" customFormat="1" x14ac:dyDescent="0.25"/>
    <row r="2223" s="3" customFormat="1" x14ac:dyDescent="0.25"/>
    <row r="2224" s="3" customFormat="1" x14ac:dyDescent="0.25"/>
    <row r="2225" s="3" customFormat="1" x14ac:dyDescent="0.25"/>
    <row r="2226" s="3" customFormat="1" x14ac:dyDescent="0.25"/>
    <row r="2227" s="3" customFormat="1" x14ac:dyDescent="0.25"/>
    <row r="2228" s="3" customFormat="1" x14ac:dyDescent="0.25"/>
    <row r="2229" s="3" customFormat="1" x14ac:dyDescent="0.25"/>
    <row r="2230" s="3" customFormat="1" x14ac:dyDescent="0.25"/>
    <row r="2231" s="3" customFormat="1" x14ac:dyDescent="0.25"/>
    <row r="2232" s="3" customFormat="1" x14ac:dyDescent="0.25"/>
    <row r="2233" s="3" customFormat="1" x14ac:dyDescent="0.25"/>
    <row r="2234" s="3" customFormat="1" x14ac:dyDescent="0.25"/>
    <row r="2235" s="3" customFormat="1" x14ac:dyDescent="0.25"/>
    <row r="2236" s="3" customFormat="1" x14ac:dyDescent="0.25"/>
    <row r="2237" s="3" customFormat="1" x14ac:dyDescent="0.25"/>
    <row r="2238" s="3" customFormat="1" x14ac:dyDescent="0.25"/>
    <row r="2239" s="3" customFormat="1" x14ac:dyDescent="0.25"/>
    <row r="2240" s="3" customFormat="1" x14ac:dyDescent="0.25"/>
    <row r="2241" s="3" customFormat="1" x14ac:dyDescent="0.25"/>
    <row r="2242" s="3" customFormat="1" x14ac:dyDescent="0.25"/>
    <row r="2243" s="3" customFormat="1" x14ac:dyDescent="0.25"/>
    <row r="2244" s="3" customFormat="1" x14ac:dyDescent="0.25"/>
    <row r="2245" s="3" customFormat="1" x14ac:dyDescent="0.25"/>
    <row r="2246" s="3" customFormat="1" x14ac:dyDescent="0.25"/>
    <row r="2247" s="3" customFormat="1" x14ac:dyDescent="0.25"/>
    <row r="2248" s="3" customFormat="1" x14ac:dyDescent="0.25"/>
    <row r="2249" s="3" customFormat="1" x14ac:dyDescent="0.25"/>
    <row r="2250" s="3" customFormat="1" x14ac:dyDescent="0.25"/>
    <row r="2251" s="3" customFormat="1" x14ac:dyDescent="0.25"/>
    <row r="2252" s="3" customFormat="1" x14ac:dyDescent="0.25"/>
    <row r="2253" s="3" customFormat="1" x14ac:dyDescent="0.25"/>
    <row r="2254" s="3" customFormat="1" x14ac:dyDescent="0.25"/>
    <row r="2255" s="3" customFormat="1" x14ac:dyDescent="0.25"/>
    <row r="2256" s="3" customFormat="1" x14ac:dyDescent="0.25"/>
    <row r="2257" s="3" customFormat="1" x14ac:dyDescent="0.25"/>
    <row r="2258" s="3" customFormat="1" x14ac:dyDescent="0.25"/>
    <row r="2259" s="3" customFormat="1" x14ac:dyDescent="0.25"/>
    <row r="2260" s="3" customFormat="1" x14ac:dyDescent="0.25"/>
    <row r="2261" s="3" customFormat="1" x14ac:dyDescent="0.25"/>
    <row r="2262" s="3" customFormat="1" x14ac:dyDescent="0.25"/>
    <row r="2263" s="3" customFormat="1" x14ac:dyDescent="0.25"/>
    <row r="2264" s="3" customFormat="1" x14ac:dyDescent="0.25"/>
    <row r="2265" s="3" customFormat="1" x14ac:dyDescent="0.25"/>
    <row r="2266" s="3" customFormat="1" x14ac:dyDescent="0.25"/>
    <row r="2267" s="3" customFormat="1" x14ac:dyDescent="0.25"/>
    <row r="2268" s="3" customFormat="1" x14ac:dyDescent="0.25"/>
    <row r="2269" s="3" customFormat="1" x14ac:dyDescent="0.25"/>
    <row r="2270" s="3" customFormat="1" x14ac:dyDescent="0.25"/>
    <row r="2271" s="3" customFormat="1" x14ac:dyDescent="0.25"/>
    <row r="2272" s="3" customFormat="1" x14ac:dyDescent="0.25"/>
    <row r="2273" s="3" customFormat="1" x14ac:dyDescent="0.25"/>
    <row r="2274" s="3" customFormat="1" x14ac:dyDescent="0.25"/>
    <row r="2275" s="3" customFormat="1" x14ac:dyDescent="0.25"/>
    <row r="2276" s="3" customFormat="1" x14ac:dyDescent="0.25"/>
    <row r="2277" s="3" customFormat="1" x14ac:dyDescent="0.25"/>
    <row r="2278" s="3" customFormat="1" x14ac:dyDescent="0.25"/>
    <row r="2279" s="3" customFormat="1" x14ac:dyDescent="0.25"/>
    <row r="2280" s="3" customFormat="1" x14ac:dyDescent="0.25"/>
    <row r="2281" s="3" customFormat="1" x14ac:dyDescent="0.25"/>
    <row r="2282" s="3" customFormat="1" x14ac:dyDescent="0.25"/>
    <row r="2283" s="3" customFormat="1" x14ac:dyDescent="0.25"/>
    <row r="2284" s="3" customFormat="1" x14ac:dyDescent="0.25"/>
    <row r="2285" s="3" customFormat="1" x14ac:dyDescent="0.25"/>
    <row r="2286" s="3" customFormat="1" x14ac:dyDescent="0.25"/>
    <row r="2287" s="3" customFormat="1" x14ac:dyDescent="0.25"/>
    <row r="2288" s="3" customFormat="1" x14ac:dyDescent="0.25"/>
    <row r="2289" s="3" customFormat="1" x14ac:dyDescent="0.25"/>
    <row r="2290" s="3" customFormat="1" x14ac:dyDescent="0.25"/>
    <row r="2291" s="3" customFormat="1" x14ac:dyDescent="0.25"/>
    <row r="2292" s="3" customFormat="1" x14ac:dyDescent="0.25"/>
    <row r="2293" s="3" customFormat="1" x14ac:dyDescent="0.25"/>
    <row r="2294" s="3" customFormat="1" x14ac:dyDescent="0.25"/>
    <row r="2295" s="3" customFormat="1" x14ac:dyDescent="0.25"/>
    <row r="2296" s="3" customFormat="1" x14ac:dyDescent="0.25"/>
    <row r="2297" s="3" customFormat="1" x14ac:dyDescent="0.25"/>
    <row r="2298" s="3" customFormat="1" x14ac:dyDescent="0.25"/>
    <row r="2299" s="3" customFormat="1" x14ac:dyDescent="0.25"/>
    <row r="2300" s="3" customFormat="1" x14ac:dyDescent="0.25"/>
    <row r="2301" s="3" customFormat="1" x14ac:dyDescent="0.25"/>
    <row r="2302" s="3" customFormat="1" x14ac:dyDescent="0.25"/>
    <row r="2303" s="3" customFormat="1" x14ac:dyDescent="0.25"/>
    <row r="2304" s="3" customFormat="1" x14ac:dyDescent="0.25"/>
    <row r="2305" s="3" customFormat="1" x14ac:dyDescent="0.25"/>
    <row r="2306" s="3" customFormat="1" x14ac:dyDescent="0.25"/>
    <row r="2307" s="3" customFormat="1" x14ac:dyDescent="0.25"/>
    <row r="2308" s="3" customFormat="1" x14ac:dyDescent="0.25"/>
    <row r="2309" s="3" customFormat="1" x14ac:dyDescent="0.25"/>
    <row r="2310" s="3" customFormat="1" x14ac:dyDescent="0.25"/>
    <row r="2311" s="3" customFormat="1" x14ac:dyDescent="0.25"/>
    <row r="2312" s="3" customFormat="1" x14ac:dyDescent="0.25"/>
    <row r="2313" s="3" customFormat="1" x14ac:dyDescent="0.25"/>
    <row r="2314" s="3" customFormat="1" x14ac:dyDescent="0.25"/>
    <row r="2315" s="3" customFormat="1" x14ac:dyDescent="0.25"/>
    <row r="2316" s="3" customFormat="1" x14ac:dyDescent="0.25"/>
    <row r="2317" s="3" customFormat="1" x14ac:dyDescent="0.25"/>
    <row r="2318" s="3" customFormat="1" x14ac:dyDescent="0.25"/>
    <row r="2319" s="3" customFormat="1" x14ac:dyDescent="0.25"/>
    <row r="2320" s="3" customFormat="1" x14ac:dyDescent="0.25"/>
    <row r="2321" s="3" customFormat="1" x14ac:dyDescent="0.25"/>
    <row r="2322" s="3" customFormat="1" x14ac:dyDescent="0.25"/>
    <row r="2323" s="3" customFormat="1" x14ac:dyDescent="0.25"/>
    <row r="2324" s="3" customFormat="1" x14ac:dyDescent="0.25"/>
    <row r="2325" s="3" customFormat="1" x14ac:dyDescent="0.25"/>
    <row r="2326" s="3" customFormat="1" x14ac:dyDescent="0.25"/>
    <row r="2327" s="3" customFormat="1" x14ac:dyDescent="0.25"/>
    <row r="2328" s="3" customFormat="1" x14ac:dyDescent="0.25"/>
    <row r="2329" s="3" customFormat="1" x14ac:dyDescent="0.25"/>
    <row r="2330" s="3" customFormat="1" x14ac:dyDescent="0.25"/>
    <row r="2331" s="3" customFormat="1" x14ac:dyDescent="0.25"/>
    <row r="2332" s="3" customFormat="1" x14ac:dyDescent="0.25"/>
    <row r="2333" s="3" customFormat="1" x14ac:dyDescent="0.25"/>
    <row r="2334" s="3" customFormat="1" x14ac:dyDescent="0.25"/>
    <row r="2335" s="3" customFormat="1" x14ac:dyDescent="0.25"/>
    <row r="2336" s="3" customFormat="1" x14ac:dyDescent="0.25"/>
    <row r="2337" s="3" customFormat="1" x14ac:dyDescent="0.25"/>
    <row r="2338" s="3" customFormat="1" x14ac:dyDescent="0.25"/>
    <row r="2339" s="3" customFormat="1" x14ac:dyDescent="0.25"/>
    <row r="2340" s="3" customFormat="1" x14ac:dyDescent="0.25"/>
    <row r="2341" s="3" customFormat="1" x14ac:dyDescent="0.25"/>
    <row r="2342" s="3" customFormat="1" x14ac:dyDescent="0.25"/>
    <row r="2343" s="3" customFormat="1" x14ac:dyDescent="0.25"/>
    <row r="2344" s="3" customFormat="1" x14ac:dyDescent="0.25"/>
    <row r="2345" s="3" customFormat="1" x14ac:dyDescent="0.25"/>
    <row r="2346" s="3" customFormat="1" x14ac:dyDescent="0.25"/>
    <row r="2347" s="3" customFormat="1" x14ac:dyDescent="0.25"/>
    <row r="2348" s="3" customFormat="1" x14ac:dyDescent="0.25"/>
    <row r="2349" s="3" customFormat="1" x14ac:dyDescent="0.25"/>
    <row r="2350" s="3" customFormat="1" x14ac:dyDescent="0.25"/>
    <row r="2351" s="3" customFormat="1" x14ac:dyDescent="0.25"/>
    <row r="2352" s="3" customFormat="1" x14ac:dyDescent="0.25"/>
    <row r="2353" s="3" customFormat="1" x14ac:dyDescent="0.25"/>
    <row r="2354" s="3" customFormat="1" x14ac:dyDescent="0.25"/>
    <row r="2355" s="3" customFormat="1" x14ac:dyDescent="0.25"/>
    <row r="2356" s="3" customFormat="1" x14ac:dyDescent="0.25"/>
    <row r="2357" s="3" customFormat="1" x14ac:dyDescent="0.25"/>
    <row r="2358" s="3" customFormat="1" x14ac:dyDescent="0.25"/>
    <row r="2359" s="3" customFormat="1" x14ac:dyDescent="0.25"/>
    <row r="2360" s="3" customFormat="1" x14ac:dyDescent="0.25"/>
    <row r="2361" s="3" customFormat="1" x14ac:dyDescent="0.25"/>
    <row r="2362" s="3" customFormat="1" x14ac:dyDescent="0.25"/>
    <row r="2363" s="3" customFormat="1" x14ac:dyDescent="0.25"/>
    <row r="2364" s="3" customFormat="1" x14ac:dyDescent="0.25"/>
    <row r="2365" s="3" customFormat="1" x14ac:dyDescent="0.25"/>
    <row r="2366" s="3" customFormat="1" x14ac:dyDescent="0.25"/>
    <row r="2367" s="3" customFormat="1" x14ac:dyDescent="0.25"/>
    <row r="2368" s="3" customFormat="1" x14ac:dyDescent="0.25"/>
    <row r="2369" s="3" customFormat="1" x14ac:dyDescent="0.25"/>
    <row r="2370" s="3" customFormat="1" x14ac:dyDescent="0.25"/>
    <row r="2371" s="3" customFormat="1" x14ac:dyDescent="0.25"/>
    <row r="2372" s="3" customFormat="1" x14ac:dyDescent="0.25"/>
    <row r="2373" s="3" customFormat="1" x14ac:dyDescent="0.25"/>
    <row r="2374" s="3" customFormat="1" x14ac:dyDescent="0.25"/>
    <row r="2375" s="3" customFormat="1" x14ac:dyDescent="0.25"/>
    <row r="2376" s="3" customFormat="1" x14ac:dyDescent="0.25"/>
    <row r="2377" s="3" customFormat="1" x14ac:dyDescent="0.25"/>
    <row r="2378" s="3" customFormat="1" x14ac:dyDescent="0.25"/>
    <row r="2379" s="3" customFormat="1" x14ac:dyDescent="0.25"/>
    <row r="2380" s="3" customFormat="1" x14ac:dyDescent="0.25"/>
    <row r="2381" s="3" customFormat="1" x14ac:dyDescent="0.25"/>
    <row r="2382" s="3" customFormat="1" x14ac:dyDescent="0.25"/>
    <row r="2383" s="3" customFormat="1" x14ac:dyDescent="0.25"/>
    <row r="2384" s="3" customFormat="1" x14ac:dyDescent="0.25"/>
    <row r="2385" s="3" customFormat="1" x14ac:dyDescent="0.25"/>
    <row r="2386" s="3" customFormat="1" x14ac:dyDescent="0.25"/>
    <row r="2387" s="3" customFormat="1" x14ac:dyDescent="0.25"/>
    <row r="2388" s="3" customFormat="1" x14ac:dyDescent="0.25"/>
    <row r="2389" s="3" customFormat="1" x14ac:dyDescent="0.25"/>
    <row r="2390" s="3" customFormat="1" x14ac:dyDescent="0.25"/>
    <row r="2391" s="3" customFormat="1" x14ac:dyDescent="0.25"/>
    <row r="2392" s="3" customFormat="1" x14ac:dyDescent="0.25"/>
    <row r="2393" s="3" customFormat="1" x14ac:dyDescent="0.25"/>
    <row r="2394" s="3" customFormat="1" x14ac:dyDescent="0.25"/>
    <row r="2395" s="3" customFormat="1" x14ac:dyDescent="0.25"/>
    <row r="2396" s="3" customFormat="1" x14ac:dyDescent="0.25"/>
    <row r="2397" s="3" customFormat="1" x14ac:dyDescent="0.25"/>
    <row r="2398" s="3" customFormat="1" x14ac:dyDescent="0.25"/>
    <row r="2399" s="3" customFormat="1" x14ac:dyDescent="0.25"/>
    <row r="2400" s="3" customFormat="1" x14ac:dyDescent="0.25"/>
    <row r="2401" s="3" customFormat="1" x14ac:dyDescent="0.25"/>
    <row r="2402" s="3" customFormat="1" x14ac:dyDescent="0.25"/>
    <row r="2403" s="3" customFormat="1" x14ac:dyDescent="0.25"/>
    <row r="2404" s="3" customFormat="1" x14ac:dyDescent="0.25"/>
    <row r="2405" s="3" customFormat="1" x14ac:dyDescent="0.25"/>
    <row r="2406" s="3" customFormat="1" x14ac:dyDescent="0.25"/>
    <row r="2407" s="3" customFormat="1" x14ac:dyDescent="0.25"/>
    <row r="2408" s="3" customFormat="1" x14ac:dyDescent="0.25"/>
    <row r="2409" s="3" customFormat="1" x14ac:dyDescent="0.25"/>
  </sheetData>
  <mergeCells count="1298">
    <mergeCell ref="K869:K870"/>
    <mergeCell ref="G871:G873"/>
    <mergeCell ref="H871:H873"/>
    <mergeCell ref="I873:I875"/>
    <mergeCell ref="K873:K875"/>
    <mergeCell ref="D860:D861"/>
    <mergeCell ref="F860:F861"/>
    <mergeCell ref="I860:I864"/>
    <mergeCell ref="K860:K864"/>
    <mergeCell ref="D864:D865"/>
    <mergeCell ref="F864:F865"/>
    <mergeCell ref="G865:G869"/>
    <mergeCell ref="H865:H869"/>
    <mergeCell ref="B866:F875"/>
    <mergeCell ref="I869:I870"/>
    <mergeCell ref="B854:B858"/>
    <mergeCell ref="C854:C858"/>
    <mergeCell ref="H854:H856"/>
    <mergeCell ref="G855:G856"/>
    <mergeCell ref="G857:G859"/>
    <mergeCell ref="H857:H859"/>
    <mergeCell ref="D858:D859"/>
    <mergeCell ref="F858:F859"/>
    <mergeCell ref="K847:K848"/>
    <mergeCell ref="I850:I853"/>
    <mergeCell ref="K850:K853"/>
    <mergeCell ref="B852:B853"/>
    <mergeCell ref="C852:C853"/>
    <mergeCell ref="D852:D853"/>
    <mergeCell ref="E852:E853"/>
    <mergeCell ref="F852:F853"/>
    <mergeCell ref="L837:P875"/>
    <mergeCell ref="B840:B842"/>
    <mergeCell ref="C840:C842"/>
    <mergeCell ref="D842:D846"/>
    <mergeCell ref="F842:F846"/>
    <mergeCell ref="G844:G847"/>
    <mergeCell ref="H844:H847"/>
    <mergeCell ref="B847:B848"/>
    <mergeCell ref="C847:C848"/>
    <mergeCell ref="I847:I848"/>
    <mergeCell ref="B834:B837"/>
    <mergeCell ref="C834:C837"/>
    <mergeCell ref="I834:I836"/>
    <mergeCell ref="K834:K836"/>
    <mergeCell ref="D837:D838"/>
    <mergeCell ref="F837:F838"/>
    <mergeCell ref="G837:G843"/>
    <mergeCell ref="H837:H843"/>
    <mergeCell ref="D832:D833"/>
    <mergeCell ref="F832:F833"/>
    <mergeCell ref="I832:I833"/>
    <mergeCell ref="K832:K833"/>
    <mergeCell ref="N832:N833"/>
    <mergeCell ref="P832:P833"/>
    <mergeCell ref="L833:L835"/>
    <mergeCell ref="M833:M835"/>
    <mergeCell ref="N825:N826"/>
    <mergeCell ref="P825:P826"/>
    <mergeCell ref="L827:L828"/>
    <mergeCell ref="M827:M828"/>
    <mergeCell ref="B828:B831"/>
    <mergeCell ref="C828:C831"/>
    <mergeCell ref="G830:G831"/>
    <mergeCell ref="H830:H831"/>
    <mergeCell ref="L830:L832"/>
    <mergeCell ref="M830:M832"/>
    <mergeCell ref="B821:B823"/>
    <mergeCell ref="C821:C823"/>
    <mergeCell ref="D823:D826"/>
    <mergeCell ref="F823:F826"/>
    <mergeCell ref="L824:L825"/>
    <mergeCell ref="M824:M825"/>
    <mergeCell ref="L818:L821"/>
    <mergeCell ref="M818:M821"/>
    <mergeCell ref="D819:D820"/>
    <mergeCell ref="F819:F820"/>
    <mergeCell ref="G820:G827"/>
    <mergeCell ref="H820:H827"/>
    <mergeCell ref="D816:D817"/>
    <mergeCell ref="F816:F817"/>
    <mergeCell ref="I817:I819"/>
    <mergeCell ref="K817:K819"/>
    <mergeCell ref="B818:B819"/>
    <mergeCell ref="C818:C819"/>
    <mergeCell ref="N812:N813"/>
    <mergeCell ref="P812:P813"/>
    <mergeCell ref="G814:G815"/>
    <mergeCell ref="H814:H815"/>
    <mergeCell ref="L814:L817"/>
    <mergeCell ref="M814:M817"/>
    <mergeCell ref="L807:L809"/>
    <mergeCell ref="M807:M809"/>
    <mergeCell ref="B809:B815"/>
    <mergeCell ref="C809:C815"/>
    <mergeCell ref="L810:L812"/>
    <mergeCell ref="M810:M812"/>
    <mergeCell ref="G811:G813"/>
    <mergeCell ref="H811:H813"/>
    <mergeCell ref="B802:B807"/>
    <mergeCell ref="C802:C807"/>
    <mergeCell ref="N802:N803"/>
    <mergeCell ref="P802:P803"/>
    <mergeCell ref="I803:I804"/>
    <mergeCell ref="K803:K804"/>
    <mergeCell ref="I805:I809"/>
    <mergeCell ref="K805:K809"/>
    <mergeCell ref="N805:N806"/>
    <mergeCell ref="P805:P806"/>
    <mergeCell ref="B798:B800"/>
    <mergeCell ref="C798:C800"/>
    <mergeCell ref="I798:I799"/>
    <mergeCell ref="K798:K799"/>
    <mergeCell ref="N798:N799"/>
    <mergeCell ref="P798:P799"/>
    <mergeCell ref="I800:I802"/>
    <mergeCell ref="K800:K802"/>
    <mergeCell ref="N800:N801"/>
    <mergeCell ref="P800:P801"/>
    <mergeCell ref="P794:P795"/>
    <mergeCell ref="D795:D797"/>
    <mergeCell ref="F795:F797"/>
    <mergeCell ref="L795:L796"/>
    <mergeCell ref="M795:M796"/>
    <mergeCell ref="I796:I797"/>
    <mergeCell ref="K796:K797"/>
    <mergeCell ref="N796:N797"/>
    <mergeCell ref="P796:P797"/>
    <mergeCell ref="M791:M792"/>
    <mergeCell ref="I793:I795"/>
    <mergeCell ref="K793:K795"/>
    <mergeCell ref="L793:L794"/>
    <mergeCell ref="M793:M794"/>
    <mergeCell ref="N794:N795"/>
    <mergeCell ref="F786:F787"/>
    <mergeCell ref="A789:F789"/>
    <mergeCell ref="G789:K789"/>
    <mergeCell ref="L789:P789"/>
    <mergeCell ref="A791:A875"/>
    <mergeCell ref="B791:B794"/>
    <mergeCell ref="C791:C794"/>
    <mergeCell ref="G791:G793"/>
    <mergeCell ref="H791:H793"/>
    <mergeCell ref="L791:L792"/>
    <mergeCell ref="F773:F774"/>
    <mergeCell ref="D775:D778"/>
    <mergeCell ref="F775:F778"/>
    <mergeCell ref="B779:B783"/>
    <mergeCell ref="C779:C783"/>
    <mergeCell ref="D784:D785"/>
    <mergeCell ref="F784:F785"/>
    <mergeCell ref="B785:B786"/>
    <mergeCell ref="C785:C786"/>
    <mergeCell ref="D786:D787"/>
    <mergeCell ref="G764:K788"/>
    <mergeCell ref="B765:B766"/>
    <mergeCell ref="C765:C766"/>
    <mergeCell ref="D766:D767"/>
    <mergeCell ref="F766:F767"/>
    <mergeCell ref="B767:B769"/>
    <mergeCell ref="C767:C769"/>
    <mergeCell ref="D769:D770"/>
    <mergeCell ref="F769:F770"/>
    <mergeCell ref="D773:D774"/>
    <mergeCell ref="I757:I758"/>
    <mergeCell ref="K757:K758"/>
    <mergeCell ref="B758:B760"/>
    <mergeCell ref="C758:C760"/>
    <mergeCell ref="D760:D763"/>
    <mergeCell ref="F760:F763"/>
    <mergeCell ref="G762:G763"/>
    <mergeCell ref="H762:H763"/>
    <mergeCell ref="C755:C757"/>
    <mergeCell ref="G755:G757"/>
    <mergeCell ref="H755:H757"/>
    <mergeCell ref="D756:D757"/>
    <mergeCell ref="E756:E757"/>
    <mergeCell ref="F756:F757"/>
    <mergeCell ref="B750:B753"/>
    <mergeCell ref="C750:C753"/>
    <mergeCell ref="I751:I752"/>
    <mergeCell ref="K751:K752"/>
    <mergeCell ref="G752:G754"/>
    <mergeCell ref="H752:H754"/>
    <mergeCell ref="D745:D749"/>
    <mergeCell ref="F745:F749"/>
    <mergeCell ref="I745:I746"/>
    <mergeCell ref="K745:K746"/>
    <mergeCell ref="G747:G748"/>
    <mergeCell ref="H747:H748"/>
    <mergeCell ref="G749:G750"/>
    <mergeCell ref="H749:H750"/>
    <mergeCell ref="G740:G742"/>
    <mergeCell ref="H740:H742"/>
    <mergeCell ref="D741:D742"/>
    <mergeCell ref="F741:F742"/>
    <mergeCell ref="I742:I743"/>
    <mergeCell ref="K742:K743"/>
    <mergeCell ref="D743:D744"/>
    <mergeCell ref="F743:F744"/>
    <mergeCell ref="G744:G745"/>
    <mergeCell ref="H744:H745"/>
    <mergeCell ref="B733:B734"/>
    <mergeCell ref="I734:I735"/>
    <mergeCell ref="K734:K735"/>
    <mergeCell ref="B735:B738"/>
    <mergeCell ref="C735:C738"/>
    <mergeCell ref="G735:G738"/>
    <mergeCell ref="H735:H738"/>
    <mergeCell ref="D729:D730"/>
    <mergeCell ref="E729:E730"/>
    <mergeCell ref="F729:F730"/>
    <mergeCell ref="I729:I731"/>
    <mergeCell ref="K729:K731"/>
    <mergeCell ref="C731:C734"/>
    <mergeCell ref="G732:G734"/>
    <mergeCell ref="H732:H734"/>
    <mergeCell ref="G723:G725"/>
    <mergeCell ref="H723:H725"/>
    <mergeCell ref="B724:B725"/>
    <mergeCell ref="C724:C725"/>
    <mergeCell ref="D726:D728"/>
    <mergeCell ref="F726:F728"/>
    <mergeCell ref="G727:G729"/>
    <mergeCell ref="H727:H729"/>
    <mergeCell ref="B729:B730"/>
    <mergeCell ref="C729:C730"/>
    <mergeCell ref="I708:I709"/>
    <mergeCell ref="K708:K709"/>
    <mergeCell ref="G713:G720"/>
    <mergeCell ref="H713:H720"/>
    <mergeCell ref="D717:D721"/>
    <mergeCell ref="F717:F721"/>
    <mergeCell ref="G721:G722"/>
    <mergeCell ref="H721:H722"/>
    <mergeCell ref="D722:D723"/>
    <mergeCell ref="F722:F723"/>
    <mergeCell ref="B704:B705"/>
    <mergeCell ref="C704:C705"/>
    <mergeCell ref="D706:D707"/>
    <mergeCell ref="F706:F707"/>
    <mergeCell ref="D708:D713"/>
    <mergeCell ref="F708:F713"/>
    <mergeCell ref="D699:D702"/>
    <mergeCell ref="F699:F702"/>
    <mergeCell ref="G701:G703"/>
    <mergeCell ref="H701:H703"/>
    <mergeCell ref="D703:D704"/>
    <mergeCell ref="F703:F704"/>
    <mergeCell ref="A694:F694"/>
    <mergeCell ref="G694:K694"/>
    <mergeCell ref="L694:P694"/>
    <mergeCell ref="L695:P695"/>
    <mergeCell ref="A696:A788"/>
    <mergeCell ref="B696:B699"/>
    <mergeCell ref="C696:C699"/>
    <mergeCell ref="G696:G700"/>
    <mergeCell ref="H696:H700"/>
    <mergeCell ref="L696:P788"/>
    <mergeCell ref="D689:D691"/>
    <mergeCell ref="F689:F691"/>
    <mergeCell ref="G689:G691"/>
    <mergeCell ref="H689:H691"/>
    <mergeCell ref="D692:D693"/>
    <mergeCell ref="F692:F693"/>
    <mergeCell ref="G692:G693"/>
    <mergeCell ref="H692:H693"/>
    <mergeCell ref="B684:B687"/>
    <mergeCell ref="C684:C687"/>
    <mergeCell ref="I684:I685"/>
    <mergeCell ref="K684:K685"/>
    <mergeCell ref="G686:G687"/>
    <mergeCell ref="H686:H687"/>
    <mergeCell ref="D679:D680"/>
    <mergeCell ref="F679:F680"/>
    <mergeCell ref="G680:G681"/>
    <mergeCell ref="H680:H681"/>
    <mergeCell ref="G683:G684"/>
    <mergeCell ref="H683:H684"/>
    <mergeCell ref="B675:B677"/>
    <mergeCell ref="C675:C677"/>
    <mergeCell ref="G675:G676"/>
    <mergeCell ref="H675:H676"/>
    <mergeCell ref="I677:I678"/>
    <mergeCell ref="K677:K678"/>
    <mergeCell ref="B678:B679"/>
    <mergeCell ref="C678:C679"/>
    <mergeCell ref="G678:G679"/>
    <mergeCell ref="H678:H679"/>
    <mergeCell ref="B668:B674"/>
    <mergeCell ref="C668:C674"/>
    <mergeCell ref="G670:G671"/>
    <mergeCell ref="H670:H671"/>
    <mergeCell ref="I671:I674"/>
    <mergeCell ref="K671:K674"/>
    <mergeCell ref="G673:G674"/>
    <mergeCell ref="H673:H674"/>
    <mergeCell ref="J673:J674"/>
    <mergeCell ref="I663:I664"/>
    <mergeCell ref="K663:K664"/>
    <mergeCell ref="B664:B667"/>
    <mergeCell ref="C664:C667"/>
    <mergeCell ref="G664:G665"/>
    <mergeCell ref="H664:H665"/>
    <mergeCell ref="G666:G667"/>
    <mergeCell ref="H666:H667"/>
    <mergeCell ref="I659:I660"/>
    <mergeCell ref="G661:G662"/>
    <mergeCell ref="H661:H662"/>
    <mergeCell ref="I661:I662"/>
    <mergeCell ref="J661:J662"/>
    <mergeCell ref="K661:K662"/>
    <mergeCell ref="B658:B659"/>
    <mergeCell ref="C658:C659"/>
    <mergeCell ref="G658:G659"/>
    <mergeCell ref="H658:H659"/>
    <mergeCell ref="D659:D662"/>
    <mergeCell ref="F659:F662"/>
    <mergeCell ref="B651:B655"/>
    <mergeCell ref="C651:C655"/>
    <mergeCell ref="G653:G657"/>
    <mergeCell ref="H653:H657"/>
    <mergeCell ref="B656:B657"/>
    <mergeCell ref="C656:C657"/>
    <mergeCell ref="K646:K649"/>
    <mergeCell ref="C647:C650"/>
    <mergeCell ref="E647:E648"/>
    <mergeCell ref="D649:D650"/>
    <mergeCell ref="E649:E650"/>
    <mergeCell ref="F649:F650"/>
    <mergeCell ref="J642:J645"/>
    <mergeCell ref="D644:D645"/>
    <mergeCell ref="F644:F645"/>
    <mergeCell ref="D646:D648"/>
    <mergeCell ref="F646:F648"/>
    <mergeCell ref="I646:I649"/>
    <mergeCell ref="B638:B639"/>
    <mergeCell ref="C638:C639"/>
    <mergeCell ref="D638:D640"/>
    <mergeCell ref="F638:F640"/>
    <mergeCell ref="I640:I645"/>
    <mergeCell ref="K640:K645"/>
    <mergeCell ref="D641:D643"/>
    <mergeCell ref="F641:F643"/>
    <mergeCell ref="G642:G645"/>
    <mergeCell ref="H642:H645"/>
    <mergeCell ref="I635:I636"/>
    <mergeCell ref="K635:K636"/>
    <mergeCell ref="D636:D637"/>
    <mergeCell ref="F636:F637"/>
    <mergeCell ref="I637:I639"/>
    <mergeCell ref="K637:K639"/>
    <mergeCell ref="K628:K630"/>
    <mergeCell ref="B631:B633"/>
    <mergeCell ref="C631:C633"/>
    <mergeCell ref="G632:G633"/>
    <mergeCell ref="H632:H633"/>
    <mergeCell ref="D633:D634"/>
    <mergeCell ref="F633:F634"/>
    <mergeCell ref="D627:D630"/>
    <mergeCell ref="F627:F630"/>
    <mergeCell ref="G627:G631"/>
    <mergeCell ref="H627:H631"/>
    <mergeCell ref="I628:I630"/>
    <mergeCell ref="J628:J630"/>
    <mergeCell ref="L621:P621"/>
    <mergeCell ref="L622:P622"/>
    <mergeCell ref="A623:A693"/>
    <mergeCell ref="B623:B626"/>
    <mergeCell ref="C623:C626"/>
    <mergeCell ref="G623:G625"/>
    <mergeCell ref="H623:H625"/>
    <mergeCell ref="L623:P693"/>
    <mergeCell ref="I625:I626"/>
    <mergeCell ref="K625:K626"/>
    <mergeCell ref="B616:B617"/>
    <mergeCell ref="C616:C617"/>
    <mergeCell ref="B618:F620"/>
    <mergeCell ref="G619:G620"/>
    <mergeCell ref="H619:H620"/>
    <mergeCell ref="A621:F621"/>
    <mergeCell ref="G621:K621"/>
    <mergeCell ref="B609:B613"/>
    <mergeCell ref="C609:C613"/>
    <mergeCell ref="I610:I612"/>
    <mergeCell ref="K610:K612"/>
    <mergeCell ref="G612:G614"/>
    <mergeCell ref="H612:H614"/>
    <mergeCell ref="D614:D615"/>
    <mergeCell ref="F614:F615"/>
    <mergeCell ref="G615:G617"/>
    <mergeCell ref="H615:H617"/>
    <mergeCell ref="D606:D608"/>
    <mergeCell ref="F606:F608"/>
    <mergeCell ref="G606:G607"/>
    <mergeCell ref="H606:H607"/>
    <mergeCell ref="G608:G610"/>
    <mergeCell ref="H608:H610"/>
    <mergeCell ref="H601:H603"/>
    <mergeCell ref="I601:I603"/>
    <mergeCell ref="J601:J603"/>
    <mergeCell ref="K601:K603"/>
    <mergeCell ref="D604:D605"/>
    <mergeCell ref="F604:F605"/>
    <mergeCell ref="I596:I597"/>
    <mergeCell ref="K596:K597"/>
    <mergeCell ref="D598:D599"/>
    <mergeCell ref="F598:F599"/>
    <mergeCell ref="G598:G599"/>
    <mergeCell ref="H598:H599"/>
    <mergeCell ref="I599:I600"/>
    <mergeCell ref="K599:K600"/>
    <mergeCell ref="G594:G596"/>
    <mergeCell ref="H594:H596"/>
    <mergeCell ref="B595:B596"/>
    <mergeCell ref="C595:C596"/>
    <mergeCell ref="D596:D597"/>
    <mergeCell ref="F596:F597"/>
    <mergeCell ref="K587:K591"/>
    <mergeCell ref="B590:B592"/>
    <mergeCell ref="C590:C592"/>
    <mergeCell ref="D590:D591"/>
    <mergeCell ref="E590:E591"/>
    <mergeCell ref="F590:F591"/>
    <mergeCell ref="B587:B589"/>
    <mergeCell ref="C587:C589"/>
    <mergeCell ref="G587:G590"/>
    <mergeCell ref="H587:H590"/>
    <mergeCell ref="I587:I591"/>
    <mergeCell ref="J587:J590"/>
    <mergeCell ref="I578:I579"/>
    <mergeCell ref="J578:J579"/>
    <mergeCell ref="K578:K579"/>
    <mergeCell ref="B579:B582"/>
    <mergeCell ref="C579:C582"/>
    <mergeCell ref="G583:G584"/>
    <mergeCell ref="H583:H584"/>
    <mergeCell ref="B584:B586"/>
    <mergeCell ref="C584:C586"/>
    <mergeCell ref="G570:G574"/>
    <mergeCell ref="H570:H574"/>
    <mergeCell ref="D572:D573"/>
    <mergeCell ref="F572:F573"/>
    <mergeCell ref="D574:D578"/>
    <mergeCell ref="F574:F578"/>
    <mergeCell ref="G576:G577"/>
    <mergeCell ref="H576:H577"/>
    <mergeCell ref="H578:H579"/>
    <mergeCell ref="I561:I563"/>
    <mergeCell ref="K561:K563"/>
    <mergeCell ref="D562:D564"/>
    <mergeCell ref="F562:F564"/>
    <mergeCell ref="I564:I569"/>
    <mergeCell ref="K564:K569"/>
    <mergeCell ref="D565:D567"/>
    <mergeCell ref="F565:F567"/>
    <mergeCell ref="D568:D570"/>
    <mergeCell ref="F568:F570"/>
    <mergeCell ref="B555:B557"/>
    <mergeCell ref="C555:C557"/>
    <mergeCell ref="D557:D558"/>
    <mergeCell ref="F557:F558"/>
    <mergeCell ref="I557:I560"/>
    <mergeCell ref="K557:K560"/>
    <mergeCell ref="B559:B560"/>
    <mergeCell ref="C559:C560"/>
    <mergeCell ref="D560:D561"/>
    <mergeCell ref="F560:F561"/>
    <mergeCell ref="K552:K553"/>
    <mergeCell ref="D553:D554"/>
    <mergeCell ref="F553:F554"/>
    <mergeCell ref="G554:G555"/>
    <mergeCell ref="H554:H555"/>
    <mergeCell ref="I554:I555"/>
    <mergeCell ref="J554:J555"/>
    <mergeCell ref="K554:K555"/>
    <mergeCell ref="H545:H547"/>
    <mergeCell ref="B547:B550"/>
    <mergeCell ref="C547:C550"/>
    <mergeCell ref="D551:D552"/>
    <mergeCell ref="F551:F552"/>
    <mergeCell ref="I552:I553"/>
    <mergeCell ref="L539:P539"/>
    <mergeCell ref="A540:A620"/>
    <mergeCell ref="B540:B546"/>
    <mergeCell ref="C540:C546"/>
    <mergeCell ref="G540:G543"/>
    <mergeCell ref="H540:H543"/>
    <mergeCell ref="L540:P620"/>
    <mergeCell ref="I543:I544"/>
    <mergeCell ref="K543:K544"/>
    <mergeCell ref="G545:G547"/>
    <mergeCell ref="G530:K537"/>
    <mergeCell ref="D531:D533"/>
    <mergeCell ref="F531:F533"/>
    <mergeCell ref="A538:F538"/>
    <mergeCell ref="G538:K538"/>
    <mergeCell ref="L538:P538"/>
    <mergeCell ref="B525:B527"/>
    <mergeCell ref="C525:C527"/>
    <mergeCell ref="D526:D527"/>
    <mergeCell ref="E526:E527"/>
    <mergeCell ref="F526:F527"/>
    <mergeCell ref="B528:B529"/>
    <mergeCell ref="C528:C529"/>
    <mergeCell ref="D529:D530"/>
    <mergeCell ref="F529:F530"/>
    <mergeCell ref="D519:D521"/>
    <mergeCell ref="F519:F521"/>
    <mergeCell ref="D522:D524"/>
    <mergeCell ref="F522:F524"/>
    <mergeCell ref="I523:I529"/>
    <mergeCell ref="K523:K529"/>
    <mergeCell ref="K508:K509"/>
    <mergeCell ref="I512:I514"/>
    <mergeCell ref="K512:K514"/>
    <mergeCell ref="D514:D518"/>
    <mergeCell ref="F514:F518"/>
    <mergeCell ref="G515:G525"/>
    <mergeCell ref="H516:H517"/>
    <mergeCell ref="I517:I518"/>
    <mergeCell ref="K517:K518"/>
    <mergeCell ref="H518:H521"/>
    <mergeCell ref="F503:F504"/>
    <mergeCell ref="I504:I506"/>
    <mergeCell ref="K504:K506"/>
    <mergeCell ref="B505:B507"/>
    <mergeCell ref="C505:C507"/>
    <mergeCell ref="D507:D508"/>
    <mergeCell ref="F507:F508"/>
    <mergeCell ref="H508:H509"/>
    <mergeCell ref="I508:I509"/>
    <mergeCell ref="J508:J509"/>
    <mergeCell ref="C496:C502"/>
    <mergeCell ref="I496:I497"/>
    <mergeCell ref="K496:K497"/>
    <mergeCell ref="I498:I499"/>
    <mergeCell ref="K498:K499"/>
    <mergeCell ref="G500:G502"/>
    <mergeCell ref="H500:H502"/>
    <mergeCell ref="I502:I503"/>
    <mergeCell ref="K502:K503"/>
    <mergeCell ref="D503:D504"/>
    <mergeCell ref="L492:L493"/>
    <mergeCell ref="M492:M493"/>
    <mergeCell ref="B493:B494"/>
    <mergeCell ref="C493:C494"/>
    <mergeCell ref="G493:G496"/>
    <mergeCell ref="H493:H496"/>
    <mergeCell ref="D494:D495"/>
    <mergeCell ref="F494:F495"/>
    <mergeCell ref="L494:P537"/>
    <mergeCell ref="B496:B502"/>
    <mergeCell ref="D489:D490"/>
    <mergeCell ref="F489:F490"/>
    <mergeCell ref="B491:B492"/>
    <mergeCell ref="C491:C492"/>
    <mergeCell ref="D491:D492"/>
    <mergeCell ref="E491:E492"/>
    <mergeCell ref="F491:F492"/>
    <mergeCell ref="B486:B487"/>
    <mergeCell ref="C486:C487"/>
    <mergeCell ref="I486:I487"/>
    <mergeCell ref="K486:K487"/>
    <mergeCell ref="L486:L487"/>
    <mergeCell ref="M486:M487"/>
    <mergeCell ref="D487:D488"/>
    <mergeCell ref="F487:F488"/>
    <mergeCell ref="G488:G491"/>
    <mergeCell ref="H488:H491"/>
    <mergeCell ref="B483:B485"/>
    <mergeCell ref="C483:C485"/>
    <mergeCell ref="G483:G485"/>
    <mergeCell ref="H483:H485"/>
    <mergeCell ref="L484:L485"/>
    <mergeCell ref="M484:M485"/>
    <mergeCell ref="L479:L481"/>
    <mergeCell ref="M479:M481"/>
    <mergeCell ref="G480:G482"/>
    <mergeCell ref="H480:H482"/>
    <mergeCell ref="L482:L483"/>
    <mergeCell ref="M482:M483"/>
    <mergeCell ref="B469:B474"/>
    <mergeCell ref="C469:C474"/>
    <mergeCell ref="N470:N471"/>
    <mergeCell ref="P470:P471"/>
    <mergeCell ref="G473:G479"/>
    <mergeCell ref="H473:H479"/>
    <mergeCell ref="B476:B482"/>
    <mergeCell ref="C476:C482"/>
    <mergeCell ref="N476:N478"/>
    <mergeCell ref="P476:P478"/>
    <mergeCell ref="N460:N461"/>
    <mergeCell ref="P460:P461"/>
    <mergeCell ref="D463:D467"/>
    <mergeCell ref="F463:F467"/>
    <mergeCell ref="L464:L467"/>
    <mergeCell ref="M464:M467"/>
    <mergeCell ref="I465:I472"/>
    <mergeCell ref="K465:K472"/>
    <mergeCell ref="L468:L470"/>
    <mergeCell ref="M468:M470"/>
    <mergeCell ref="D456:D459"/>
    <mergeCell ref="F456:F459"/>
    <mergeCell ref="N456:N458"/>
    <mergeCell ref="P456:P458"/>
    <mergeCell ref="L458:L460"/>
    <mergeCell ref="M458:M460"/>
    <mergeCell ref="G459:G464"/>
    <mergeCell ref="H459:H464"/>
    <mergeCell ref="D460:D462"/>
    <mergeCell ref="F460:F462"/>
    <mergeCell ref="B453:B454"/>
    <mergeCell ref="C453:C454"/>
    <mergeCell ref="I453:I454"/>
    <mergeCell ref="K453:K454"/>
    <mergeCell ref="M453:M454"/>
    <mergeCell ref="O453:O454"/>
    <mergeCell ref="D454:D455"/>
    <mergeCell ref="F454:F455"/>
    <mergeCell ref="G455:G457"/>
    <mergeCell ref="H455:H457"/>
    <mergeCell ref="L447:P447"/>
    <mergeCell ref="A449:A537"/>
    <mergeCell ref="B449:B451"/>
    <mergeCell ref="C449:C451"/>
    <mergeCell ref="G449:G452"/>
    <mergeCell ref="H449:H452"/>
    <mergeCell ref="D451:D452"/>
    <mergeCell ref="F451:F452"/>
    <mergeCell ref="N452:N455"/>
    <mergeCell ref="P452:P455"/>
    <mergeCell ref="G441:G443"/>
    <mergeCell ref="H441:H443"/>
    <mergeCell ref="B442:F446"/>
    <mergeCell ref="I443:I444"/>
    <mergeCell ref="K443:K444"/>
    <mergeCell ref="A447:F447"/>
    <mergeCell ref="G447:K447"/>
    <mergeCell ref="I435:I436"/>
    <mergeCell ref="K435:K436"/>
    <mergeCell ref="B436:B437"/>
    <mergeCell ref="C436:C437"/>
    <mergeCell ref="D437:D438"/>
    <mergeCell ref="F437:F438"/>
    <mergeCell ref="H437:H440"/>
    <mergeCell ref="G439:G440"/>
    <mergeCell ref="D440:D441"/>
    <mergeCell ref="F440:F441"/>
    <mergeCell ref="F430:F432"/>
    <mergeCell ref="G431:G434"/>
    <mergeCell ref="H431:H434"/>
    <mergeCell ref="B433:B435"/>
    <mergeCell ref="C433:C435"/>
    <mergeCell ref="D435:D436"/>
    <mergeCell ref="F435:F436"/>
    <mergeCell ref="K421:K423"/>
    <mergeCell ref="D424:D427"/>
    <mergeCell ref="F424:F427"/>
    <mergeCell ref="I424:I425"/>
    <mergeCell ref="K424:K425"/>
    <mergeCell ref="G426:G430"/>
    <mergeCell ref="H426:H430"/>
    <mergeCell ref="D428:D429"/>
    <mergeCell ref="F428:F429"/>
    <mergeCell ref="D430:D432"/>
    <mergeCell ref="B415:B416"/>
    <mergeCell ref="C415:C416"/>
    <mergeCell ref="E415:E416"/>
    <mergeCell ref="G418:G421"/>
    <mergeCell ref="H418:H421"/>
    <mergeCell ref="I419:I420"/>
    <mergeCell ref="D421:D423"/>
    <mergeCell ref="F421:F423"/>
    <mergeCell ref="I421:I423"/>
    <mergeCell ref="D412:D413"/>
    <mergeCell ref="F412:F413"/>
    <mergeCell ref="D414:D420"/>
    <mergeCell ref="F414:F420"/>
    <mergeCell ref="I414:I417"/>
    <mergeCell ref="K414:K417"/>
    <mergeCell ref="J419:J420"/>
    <mergeCell ref="K419:K420"/>
    <mergeCell ref="B407:B409"/>
    <mergeCell ref="C407:C409"/>
    <mergeCell ref="I407:I408"/>
    <mergeCell ref="K407:K408"/>
    <mergeCell ref="D409:D410"/>
    <mergeCell ref="F409:F410"/>
    <mergeCell ref="G409:G417"/>
    <mergeCell ref="H409:H411"/>
    <mergeCell ref="I411:I412"/>
    <mergeCell ref="K411:K412"/>
    <mergeCell ref="I404:I406"/>
    <mergeCell ref="J404:J405"/>
    <mergeCell ref="K404:K406"/>
    <mergeCell ref="D405:D406"/>
    <mergeCell ref="E405:E406"/>
    <mergeCell ref="F405:F406"/>
    <mergeCell ref="D401:D403"/>
    <mergeCell ref="F401:F403"/>
    <mergeCell ref="B404:B406"/>
    <mergeCell ref="C404:C406"/>
    <mergeCell ref="G404:G405"/>
    <mergeCell ref="H404:H405"/>
    <mergeCell ref="K391:K394"/>
    <mergeCell ref="G395:G396"/>
    <mergeCell ref="H395:H396"/>
    <mergeCell ref="I396:I399"/>
    <mergeCell ref="K396:K399"/>
    <mergeCell ref="B398:B399"/>
    <mergeCell ref="C398:C399"/>
    <mergeCell ref="D399:D400"/>
    <mergeCell ref="F399:F400"/>
    <mergeCell ref="B383:B386"/>
    <mergeCell ref="C383:C386"/>
    <mergeCell ref="L384:P446"/>
    <mergeCell ref="B387:B389"/>
    <mergeCell ref="C387:C389"/>
    <mergeCell ref="G390:G391"/>
    <mergeCell ref="H390:H391"/>
    <mergeCell ref="B391:B394"/>
    <mergeCell ref="C391:C394"/>
    <mergeCell ref="I391:I394"/>
    <mergeCell ref="K380:K385"/>
    <mergeCell ref="N380:N381"/>
    <mergeCell ref="P380:P381"/>
    <mergeCell ref="L381:L382"/>
    <mergeCell ref="M381:M383"/>
    <mergeCell ref="N382:N383"/>
    <mergeCell ref="O382:O383"/>
    <mergeCell ref="P382:P383"/>
    <mergeCell ref="B377:B382"/>
    <mergeCell ref="C377:C382"/>
    <mergeCell ref="N377:N379"/>
    <mergeCell ref="P377:P379"/>
    <mergeCell ref="I378:I379"/>
    <mergeCell ref="K378:K379"/>
    <mergeCell ref="M378:M380"/>
    <mergeCell ref="O378:O379"/>
    <mergeCell ref="L379:L380"/>
    <mergeCell ref="I380:I385"/>
    <mergeCell ref="P372:P373"/>
    <mergeCell ref="I373:I374"/>
    <mergeCell ref="K373:K374"/>
    <mergeCell ref="L374:L377"/>
    <mergeCell ref="M374:M377"/>
    <mergeCell ref="I375:I376"/>
    <mergeCell ref="K375:K376"/>
    <mergeCell ref="N375:N376"/>
    <mergeCell ref="P375:P376"/>
    <mergeCell ref="N367:N369"/>
    <mergeCell ref="O367:O368"/>
    <mergeCell ref="P367:P369"/>
    <mergeCell ref="I368:I369"/>
    <mergeCell ref="K368:K369"/>
    <mergeCell ref="B370:B375"/>
    <mergeCell ref="C370:C375"/>
    <mergeCell ref="L371:L372"/>
    <mergeCell ref="M371:M372"/>
    <mergeCell ref="N372:N373"/>
    <mergeCell ref="B365:B368"/>
    <mergeCell ref="C365:C368"/>
    <mergeCell ref="G367:G368"/>
    <mergeCell ref="H367:H368"/>
    <mergeCell ref="L367:L368"/>
    <mergeCell ref="M367:M368"/>
    <mergeCell ref="D363:D364"/>
    <mergeCell ref="F363:F364"/>
    <mergeCell ref="I363:I364"/>
    <mergeCell ref="K363:K364"/>
    <mergeCell ref="L363:L366"/>
    <mergeCell ref="M363:M366"/>
    <mergeCell ref="G364:G365"/>
    <mergeCell ref="H364:H365"/>
    <mergeCell ref="A358:F358"/>
    <mergeCell ref="G358:K358"/>
    <mergeCell ref="L358:P358"/>
    <mergeCell ref="A360:A446"/>
    <mergeCell ref="B360:B362"/>
    <mergeCell ref="C360:C362"/>
    <mergeCell ref="G360:G363"/>
    <mergeCell ref="H360:H363"/>
    <mergeCell ref="L360:L361"/>
    <mergeCell ref="M360:M361"/>
    <mergeCell ref="I349:I350"/>
    <mergeCell ref="K349:K350"/>
    <mergeCell ref="H350:H353"/>
    <mergeCell ref="B352:F357"/>
    <mergeCell ref="I355:I357"/>
    <mergeCell ref="K355:K357"/>
    <mergeCell ref="G347:G357"/>
    <mergeCell ref="D348:D349"/>
    <mergeCell ref="F348:F349"/>
    <mergeCell ref="H348:H349"/>
    <mergeCell ref="B349:B351"/>
    <mergeCell ref="C349:C351"/>
    <mergeCell ref="D343:D344"/>
    <mergeCell ref="F343:F344"/>
    <mergeCell ref="B344:B345"/>
    <mergeCell ref="C344:C345"/>
    <mergeCell ref="B346:B348"/>
    <mergeCell ref="C346:C348"/>
    <mergeCell ref="D337:D338"/>
    <mergeCell ref="F337:F338"/>
    <mergeCell ref="G338:G339"/>
    <mergeCell ref="H338:H339"/>
    <mergeCell ref="I339:I340"/>
    <mergeCell ref="K339:K340"/>
    <mergeCell ref="D340:D342"/>
    <mergeCell ref="F340:F342"/>
    <mergeCell ref="I333:I335"/>
    <mergeCell ref="K333:K335"/>
    <mergeCell ref="H334:H335"/>
    <mergeCell ref="J334:J335"/>
    <mergeCell ref="G336:G337"/>
    <mergeCell ref="H336:H337"/>
    <mergeCell ref="B328:B329"/>
    <mergeCell ref="C328:C329"/>
    <mergeCell ref="G329:G330"/>
    <mergeCell ref="H329:H330"/>
    <mergeCell ref="B331:B333"/>
    <mergeCell ref="C331:C333"/>
    <mergeCell ref="G331:G333"/>
    <mergeCell ref="H331:H333"/>
    <mergeCell ref="I322:I324"/>
    <mergeCell ref="K322:K324"/>
    <mergeCell ref="G323:G324"/>
    <mergeCell ref="H323:H324"/>
    <mergeCell ref="J323:J324"/>
    <mergeCell ref="G325:G327"/>
    <mergeCell ref="H325:H327"/>
    <mergeCell ref="I327:I328"/>
    <mergeCell ref="K327:K328"/>
    <mergeCell ref="B318:B319"/>
    <mergeCell ref="C318:C319"/>
    <mergeCell ref="G319:G320"/>
    <mergeCell ref="H319:H320"/>
    <mergeCell ref="B321:B327"/>
    <mergeCell ref="C321:C327"/>
    <mergeCell ref="B309:B312"/>
    <mergeCell ref="C309:C312"/>
    <mergeCell ref="G309:G315"/>
    <mergeCell ref="H309:H315"/>
    <mergeCell ref="B314:B315"/>
    <mergeCell ref="C314:C315"/>
    <mergeCell ref="D315:D317"/>
    <mergeCell ref="F315:F317"/>
    <mergeCell ref="G316:G318"/>
    <mergeCell ref="H316:H318"/>
    <mergeCell ref="D302:D303"/>
    <mergeCell ref="F302:F303"/>
    <mergeCell ref="B304:B308"/>
    <mergeCell ref="C304:C308"/>
    <mergeCell ref="I304:I308"/>
    <mergeCell ref="K304:K308"/>
    <mergeCell ref="I295:I297"/>
    <mergeCell ref="K295:K297"/>
    <mergeCell ref="B296:B301"/>
    <mergeCell ref="C296:C301"/>
    <mergeCell ref="G298:G299"/>
    <mergeCell ref="H298:H299"/>
    <mergeCell ref="I299:I300"/>
    <mergeCell ref="K299:K300"/>
    <mergeCell ref="I301:I303"/>
    <mergeCell ref="K301:K303"/>
    <mergeCell ref="D290:D291"/>
    <mergeCell ref="F290:F291"/>
    <mergeCell ref="I291:I292"/>
    <mergeCell ref="K291:K292"/>
    <mergeCell ref="D292:D294"/>
    <mergeCell ref="F292:F294"/>
    <mergeCell ref="I293:I294"/>
    <mergeCell ref="K293:K294"/>
    <mergeCell ref="I284:I286"/>
    <mergeCell ref="K284:K286"/>
    <mergeCell ref="D287:D289"/>
    <mergeCell ref="F287:F289"/>
    <mergeCell ref="G287:G288"/>
    <mergeCell ref="H287:H288"/>
    <mergeCell ref="I287:I288"/>
    <mergeCell ref="K287:K288"/>
    <mergeCell ref="I289:I290"/>
    <mergeCell ref="K289:K290"/>
    <mergeCell ref="D281:D282"/>
    <mergeCell ref="F281:F282"/>
    <mergeCell ref="G281:G284"/>
    <mergeCell ref="H281:H284"/>
    <mergeCell ref="D283:D286"/>
    <mergeCell ref="F283:F286"/>
    <mergeCell ref="A276:F276"/>
    <mergeCell ref="G276:K276"/>
    <mergeCell ref="L276:P276"/>
    <mergeCell ref="L277:P277"/>
    <mergeCell ref="A278:A357"/>
    <mergeCell ref="B278:B280"/>
    <mergeCell ref="C278:C280"/>
    <mergeCell ref="G278:G280"/>
    <mergeCell ref="H278:H280"/>
    <mergeCell ref="L278:P357"/>
    <mergeCell ref="C269:C271"/>
    <mergeCell ref="D269:D271"/>
    <mergeCell ref="F269:F271"/>
    <mergeCell ref="B272:B273"/>
    <mergeCell ref="C272:C273"/>
    <mergeCell ref="D274:D275"/>
    <mergeCell ref="F274:F275"/>
    <mergeCell ref="B257:B259"/>
    <mergeCell ref="C257:C259"/>
    <mergeCell ref="G259:K275"/>
    <mergeCell ref="C260:C263"/>
    <mergeCell ref="D260:D263"/>
    <mergeCell ref="E260:E263"/>
    <mergeCell ref="F260:F263"/>
    <mergeCell ref="B265:B268"/>
    <mergeCell ref="C265:C268"/>
    <mergeCell ref="B269:B271"/>
    <mergeCell ref="B249:B250"/>
    <mergeCell ref="C249:C250"/>
    <mergeCell ref="B251:B254"/>
    <mergeCell ref="C251:C254"/>
    <mergeCell ref="G251:G255"/>
    <mergeCell ref="H251:H255"/>
    <mergeCell ref="D255:D256"/>
    <mergeCell ref="F255:F256"/>
    <mergeCell ref="G256:G258"/>
    <mergeCell ref="H256:H258"/>
    <mergeCell ref="H243:H244"/>
    <mergeCell ref="D244:D245"/>
    <mergeCell ref="F244:F245"/>
    <mergeCell ref="D247:D248"/>
    <mergeCell ref="F247:F248"/>
    <mergeCell ref="G247:G248"/>
    <mergeCell ref="H247:H248"/>
    <mergeCell ref="K235:K236"/>
    <mergeCell ref="G239:G240"/>
    <mergeCell ref="H239:H240"/>
    <mergeCell ref="D240:D243"/>
    <mergeCell ref="F240:F243"/>
    <mergeCell ref="I240:I241"/>
    <mergeCell ref="K240:K241"/>
    <mergeCell ref="G241:G242"/>
    <mergeCell ref="H241:H242"/>
    <mergeCell ref="G243:G244"/>
    <mergeCell ref="K227:K230"/>
    <mergeCell ref="B229:B230"/>
    <mergeCell ref="C229:C230"/>
    <mergeCell ref="E229:E230"/>
    <mergeCell ref="G231:G232"/>
    <mergeCell ref="D233:D238"/>
    <mergeCell ref="F233:F238"/>
    <mergeCell ref="G233:G234"/>
    <mergeCell ref="H233:H234"/>
    <mergeCell ref="I235:I236"/>
    <mergeCell ref="D227:D232"/>
    <mergeCell ref="F227:F232"/>
    <mergeCell ref="G227:G230"/>
    <mergeCell ref="H227:H232"/>
    <mergeCell ref="I227:I230"/>
    <mergeCell ref="J227:J230"/>
    <mergeCell ref="H223:H226"/>
    <mergeCell ref="D225:D226"/>
    <mergeCell ref="F225:F226"/>
    <mergeCell ref="I225:I226"/>
    <mergeCell ref="J225:J226"/>
    <mergeCell ref="K225:K226"/>
    <mergeCell ref="B223:B225"/>
    <mergeCell ref="C223:C225"/>
    <mergeCell ref="D223:D224"/>
    <mergeCell ref="E223:E224"/>
    <mergeCell ref="F223:F224"/>
    <mergeCell ref="G223:G226"/>
    <mergeCell ref="G212:G221"/>
    <mergeCell ref="H212:H221"/>
    <mergeCell ref="D216:D217"/>
    <mergeCell ref="F216:F217"/>
    <mergeCell ref="B218:B219"/>
    <mergeCell ref="C218:C219"/>
    <mergeCell ref="D219:D221"/>
    <mergeCell ref="F219:F221"/>
    <mergeCell ref="B221:B222"/>
    <mergeCell ref="C221:C222"/>
    <mergeCell ref="C206:C207"/>
    <mergeCell ref="D206:D209"/>
    <mergeCell ref="E206:E207"/>
    <mergeCell ref="F206:F209"/>
    <mergeCell ref="D211:D213"/>
    <mergeCell ref="F211:F213"/>
    <mergeCell ref="I200:I201"/>
    <mergeCell ref="K200:K201"/>
    <mergeCell ref="B202:B204"/>
    <mergeCell ref="C202:C204"/>
    <mergeCell ref="G205:G206"/>
    <mergeCell ref="H205:H206"/>
    <mergeCell ref="I205:I208"/>
    <mergeCell ref="J205:J206"/>
    <mergeCell ref="K205:K208"/>
    <mergeCell ref="B206:B207"/>
    <mergeCell ref="F191:F193"/>
    <mergeCell ref="I192:I193"/>
    <mergeCell ref="K192:K193"/>
    <mergeCell ref="D194:D195"/>
    <mergeCell ref="F194:F195"/>
    <mergeCell ref="I194:I199"/>
    <mergeCell ref="K194:K199"/>
    <mergeCell ref="D196:D199"/>
    <mergeCell ref="F196:F199"/>
    <mergeCell ref="D186:D187"/>
    <mergeCell ref="E186:E187"/>
    <mergeCell ref="F186:F187"/>
    <mergeCell ref="I187:I189"/>
    <mergeCell ref="K187:K189"/>
    <mergeCell ref="B190:B191"/>
    <mergeCell ref="C190:C191"/>
    <mergeCell ref="I190:I191"/>
    <mergeCell ref="K190:K191"/>
    <mergeCell ref="D191:D193"/>
    <mergeCell ref="L182:P182"/>
    <mergeCell ref="L183:P183"/>
    <mergeCell ref="A184:A275"/>
    <mergeCell ref="B184:B185"/>
    <mergeCell ref="C184:C185"/>
    <mergeCell ref="G184:G187"/>
    <mergeCell ref="H184:H187"/>
    <mergeCell ref="L184:P275"/>
    <mergeCell ref="B186:B189"/>
    <mergeCell ref="C186:C189"/>
    <mergeCell ref="H178:H179"/>
    <mergeCell ref="I179:I180"/>
    <mergeCell ref="K179:K180"/>
    <mergeCell ref="G180:G181"/>
    <mergeCell ref="H180:H181"/>
    <mergeCell ref="A182:F182"/>
    <mergeCell ref="G182:K182"/>
    <mergeCell ref="B174:B175"/>
    <mergeCell ref="C174:C175"/>
    <mergeCell ref="D174:D175"/>
    <mergeCell ref="F174:F175"/>
    <mergeCell ref="I174:I175"/>
    <mergeCell ref="K174:K175"/>
    <mergeCell ref="G175:G176"/>
    <mergeCell ref="H175:H176"/>
    <mergeCell ref="B176:F181"/>
    <mergeCell ref="G178:G179"/>
    <mergeCell ref="K168:K169"/>
    <mergeCell ref="D170:D171"/>
    <mergeCell ref="F170:F171"/>
    <mergeCell ref="I170:I171"/>
    <mergeCell ref="K170:K171"/>
    <mergeCell ref="G172:G174"/>
    <mergeCell ref="H172:H174"/>
    <mergeCell ref="G165:G166"/>
    <mergeCell ref="H165:H166"/>
    <mergeCell ref="I166:I167"/>
    <mergeCell ref="K166:K167"/>
    <mergeCell ref="D167:D168"/>
    <mergeCell ref="F167:F168"/>
    <mergeCell ref="G168:G170"/>
    <mergeCell ref="H168:H170"/>
    <mergeCell ref="I168:I169"/>
    <mergeCell ref="J168:J169"/>
    <mergeCell ref="I159:I161"/>
    <mergeCell ref="K159:K161"/>
    <mergeCell ref="D161:D164"/>
    <mergeCell ref="F161:F164"/>
    <mergeCell ref="I162:I164"/>
    <mergeCell ref="K162:K164"/>
    <mergeCell ref="G163:G164"/>
    <mergeCell ref="H163:H164"/>
    <mergeCell ref="J163:J164"/>
    <mergeCell ref="C153:C155"/>
    <mergeCell ref="B154:B155"/>
    <mergeCell ref="I154:I155"/>
    <mergeCell ref="K154:K155"/>
    <mergeCell ref="B156:B164"/>
    <mergeCell ref="C156:C158"/>
    <mergeCell ref="I156:I158"/>
    <mergeCell ref="K156:K158"/>
    <mergeCell ref="D158:D159"/>
    <mergeCell ref="F158:F159"/>
    <mergeCell ref="I149:I151"/>
    <mergeCell ref="K149:K151"/>
    <mergeCell ref="D150:D152"/>
    <mergeCell ref="F150:F152"/>
    <mergeCell ref="G152:G154"/>
    <mergeCell ref="H152:H154"/>
    <mergeCell ref="D146:D147"/>
    <mergeCell ref="F146:F147"/>
    <mergeCell ref="G147:G148"/>
    <mergeCell ref="H147:H148"/>
    <mergeCell ref="B149:B150"/>
    <mergeCell ref="C149:C150"/>
    <mergeCell ref="G140:G141"/>
    <mergeCell ref="H140:H141"/>
    <mergeCell ref="I141:I142"/>
    <mergeCell ref="K141:K142"/>
    <mergeCell ref="B143:B146"/>
    <mergeCell ref="C143:C146"/>
    <mergeCell ref="G144:G145"/>
    <mergeCell ref="H144:H145"/>
    <mergeCell ref="I145:I146"/>
    <mergeCell ref="K145:K146"/>
    <mergeCell ref="C137:C140"/>
    <mergeCell ref="D137:D138"/>
    <mergeCell ref="E137:E138"/>
    <mergeCell ref="F137:F138"/>
    <mergeCell ref="D139:D140"/>
    <mergeCell ref="E139:E140"/>
    <mergeCell ref="F139:F140"/>
    <mergeCell ref="I133:I134"/>
    <mergeCell ref="K133:K134"/>
    <mergeCell ref="D134:D136"/>
    <mergeCell ref="F134:F136"/>
    <mergeCell ref="I135:I139"/>
    <mergeCell ref="K135:K139"/>
    <mergeCell ref="B124:B130"/>
    <mergeCell ref="C124:C130"/>
    <mergeCell ref="G124:G128"/>
    <mergeCell ref="H124:H128"/>
    <mergeCell ref="G129:G132"/>
    <mergeCell ref="H129:H132"/>
    <mergeCell ref="D130:D131"/>
    <mergeCell ref="F130:F131"/>
    <mergeCell ref="B131:B132"/>
    <mergeCell ref="C131:C132"/>
    <mergeCell ref="I112:I114"/>
    <mergeCell ref="K112:K114"/>
    <mergeCell ref="I116:I119"/>
    <mergeCell ref="K116:K119"/>
    <mergeCell ref="B117:B118"/>
    <mergeCell ref="C117:C118"/>
    <mergeCell ref="D119:D123"/>
    <mergeCell ref="F119:F123"/>
    <mergeCell ref="I122:I123"/>
    <mergeCell ref="K122:K123"/>
    <mergeCell ref="G108:G110"/>
    <mergeCell ref="H108:H110"/>
    <mergeCell ref="C110:C112"/>
    <mergeCell ref="D110:D112"/>
    <mergeCell ref="E110:E112"/>
    <mergeCell ref="F110:F112"/>
    <mergeCell ref="A102:A181"/>
    <mergeCell ref="B102:B106"/>
    <mergeCell ref="C102:C106"/>
    <mergeCell ref="G102:G104"/>
    <mergeCell ref="H102:H104"/>
    <mergeCell ref="L102:P181"/>
    <mergeCell ref="G105:G107"/>
    <mergeCell ref="H105:H107"/>
    <mergeCell ref="B107:B109"/>
    <mergeCell ref="C107:C109"/>
    <mergeCell ref="B97:B99"/>
    <mergeCell ref="C97:C99"/>
    <mergeCell ref="A100:F100"/>
    <mergeCell ref="G100:K100"/>
    <mergeCell ref="L100:P100"/>
    <mergeCell ref="L101:P101"/>
    <mergeCell ref="B87:B90"/>
    <mergeCell ref="C87:C90"/>
    <mergeCell ref="D91:D92"/>
    <mergeCell ref="F91:F92"/>
    <mergeCell ref="D94:D95"/>
    <mergeCell ref="F94:F95"/>
    <mergeCell ref="D81:D82"/>
    <mergeCell ref="F81:F82"/>
    <mergeCell ref="G82:G84"/>
    <mergeCell ref="H82:H84"/>
    <mergeCell ref="D83:D85"/>
    <mergeCell ref="F83:F85"/>
    <mergeCell ref="G85:K99"/>
    <mergeCell ref="I75:I76"/>
    <mergeCell ref="K75:K76"/>
    <mergeCell ref="G78:G79"/>
    <mergeCell ref="H78:H79"/>
    <mergeCell ref="B79:B80"/>
    <mergeCell ref="C79:C80"/>
    <mergeCell ref="B73:B74"/>
    <mergeCell ref="C73:C74"/>
    <mergeCell ref="G73:G74"/>
    <mergeCell ref="H73:H74"/>
    <mergeCell ref="D75:D76"/>
    <mergeCell ref="F75:F76"/>
    <mergeCell ref="B68:B70"/>
    <mergeCell ref="C68:C70"/>
    <mergeCell ref="D70:D71"/>
    <mergeCell ref="F70:F71"/>
    <mergeCell ref="G71:G72"/>
    <mergeCell ref="H71:H72"/>
    <mergeCell ref="G59:G62"/>
    <mergeCell ref="H59:H62"/>
    <mergeCell ref="B64:B66"/>
    <mergeCell ref="C64:C66"/>
    <mergeCell ref="G64:G66"/>
    <mergeCell ref="H64:H66"/>
    <mergeCell ref="D66:D67"/>
    <mergeCell ref="F66:F67"/>
    <mergeCell ref="G67:G68"/>
    <mergeCell ref="H67:H68"/>
    <mergeCell ref="B52:B55"/>
    <mergeCell ref="C52:C55"/>
    <mergeCell ref="I52:I53"/>
    <mergeCell ref="K52:K53"/>
    <mergeCell ref="G54:G57"/>
    <mergeCell ref="H54:H57"/>
    <mergeCell ref="D55:D56"/>
    <mergeCell ref="F55:F56"/>
    <mergeCell ref="D57:D63"/>
    <mergeCell ref="F57:F63"/>
    <mergeCell ref="D47:D50"/>
    <mergeCell ref="F47:F50"/>
    <mergeCell ref="G47:G48"/>
    <mergeCell ref="H47:H48"/>
    <mergeCell ref="B49:B50"/>
    <mergeCell ref="C49:C50"/>
    <mergeCell ref="E49:E50"/>
    <mergeCell ref="G49:G50"/>
    <mergeCell ref="H49:H50"/>
    <mergeCell ref="F40:F41"/>
    <mergeCell ref="G41:G42"/>
    <mergeCell ref="H41:H42"/>
    <mergeCell ref="G43:G44"/>
    <mergeCell ref="H43:H44"/>
    <mergeCell ref="D45:D46"/>
    <mergeCell ref="F45:F46"/>
    <mergeCell ref="G45:G46"/>
    <mergeCell ref="H45:H46"/>
    <mergeCell ref="B33:B39"/>
    <mergeCell ref="C33:C39"/>
    <mergeCell ref="H33:H36"/>
    <mergeCell ref="I33:I37"/>
    <mergeCell ref="J33:J36"/>
    <mergeCell ref="K33:K37"/>
    <mergeCell ref="G38:G39"/>
    <mergeCell ref="H38:H39"/>
    <mergeCell ref="I38:I39"/>
    <mergeCell ref="J38:J39"/>
    <mergeCell ref="B28:B29"/>
    <mergeCell ref="C28:C29"/>
    <mergeCell ref="I28:I29"/>
    <mergeCell ref="K28:K29"/>
    <mergeCell ref="B30:B32"/>
    <mergeCell ref="C30:C32"/>
    <mergeCell ref="I30:I31"/>
    <mergeCell ref="K30:K31"/>
    <mergeCell ref="M21:M23"/>
    <mergeCell ref="I23:I24"/>
    <mergeCell ref="K23:K24"/>
    <mergeCell ref="D24:D27"/>
    <mergeCell ref="F24:F27"/>
    <mergeCell ref="L24:P99"/>
    <mergeCell ref="I25:I27"/>
    <mergeCell ref="K25:K27"/>
    <mergeCell ref="K38:K39"/>
    <mergeCell ref="D40:D41"/>
    <mergeCell ref="M16:M19"/>
    <mergeCell ref="D17:D18"/>
    <mergeCell ref="F17:F18"/>
    <mergeCell ref="I18:I19"/>
    <mergeCell ref="K18:K19"/>
    <mergeCell ref="B19:B20"/>
    <mergeCell ref="C19:C20"/>
    <mergeCell ref="D20:D22"/>
    <mergeCell ref="F20:F22"/>
    <mergeCell ref="I20:I21"/>
    <mergeCell ref="N10:N11"/>
    <mergeCell ref="O10:O11"/>
    <mergeCell ref="P10:P11"/>
    <mergeCell ref="L12:L14"/>
    <mergeCell ref="M12:M14"/>
    <mergeCell ref="B14:B17"/>
    <mergeCell ref="C14:C17"/>
    <mergeCell ref="G14:G15"/>
    <mergeCell ref="H14:H15"/>
    <mergeCell ref="I15:I17"/>
    <mergeCell ref="M6:M11"/>
    <mergeCell ref="D8:D14"/>
    <mergeCell ref="F8:F14"/>
    <mergeCell ref="G9:G11"/>
    <mergeCell ref="H9:H11"/>
    <mergeCell ref="I10:I13"/>
    <mergeCell ref="J10:J11"/>
    <mergeCell ref="K10:K13"/>
    <mergeCell ref="A6:A99"/>
    <mergeCell ref="B6:B7"/>
    <mergeCell ref="C6:C7"/>
    <mergeCell ref="G6:G8"/>
    <mergeCell ref="H6:H8"/>
    <mergeCell ref="L6:L11"/>
    <mergeCell ref="K15:K17"/>
    <mergeCell ref="L16:L19"/>
    <mergeCell ref="K20:K21"/>
    <mergeCell ref="L21:L23"/>
    <mergeCell ref="A1:P1"/>
    <mergeCell ref="A2:P2"/>
    <mergeCell ref="A3:P3"/>
    <mergeCell ref="A4:F4"/>
    <mergeCell ref="G4:K4"/>
    <mergeCell ref="L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 OF 2ND  SEMS EXAMS REGULAR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Agbenyegah</dc:creator>
  <cp:lastModifiedBy>Samuel Agbenyegah</cp:lastModifiedBy>
  <dcterms:created xsi:type="dcterms:W3CDTF">2026-08-17T13:29:36Z</dcterms:created>
  <dcterms:modified xsi:type="dcterms:W3CDTF">2026-08-17T13:31:57Z</dcterms:modified>
</cp:coreProperties>
</file>